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hal.karabulut\Desktop\risk formları 20.05.2026\"/>
    </mc:Choice>
  </mc:AlternateContent>
  <bookViews>
    <workbookView xWindow="0" yWindow="0" windowWidth="28800" windowHeight="12225"/>
  </bookViews>
  <sheets>
    <sheet name="Risk Oylama For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5" i="1" l="1"/>
  <c r="I75" i="1"/>
  <c r="N75" i="1" l="1"/>
  <c r="I23" i="1" l="1"/>
  <c r="M11" i="1" l="1"/>
  <c r="M71" i="1" l="1"/>
  <c r="M79" i="1"/>
  <c r="M103" i="1"/>
  <c r="I103" i="1"/>
  <c r="N103" i="1" s="1"/>
  <c r="M99" i="1"/>
  <c r="I99" i="1"/>
  <c r="N99" i="1" s="1"/>
  <c r="M95" i="1"/>
  <c r="I95" i="1"/>
  <c r="N95" i="1" s="1"/>
  <c r="M91" i="1"/>
  <c r="I91" i="1"/>
  <c r="N91" i="1" s="1"/>
  <c r="M87" i="1"/>
  <c r="I87" i="1"/>
  <c r="N87" i="1" s="1"/>
  <c r="M83" i="1"/>
  <c r="I83" i="1"/>
  <c r="N83" i="1" s="1"/>
  <c r="I79" i="1"/>
  <c r="N79" i="1" s="1"/>
  <c r="I71" i="1"/>
  <c r="N71" i="1" s="1"/>
  <c r="M59" i="1"/>
  <c r="I59" i="1"/>
  <c r="N59" i="1" s="1"/>
  <c r="M67" i="1"/>
  <c r="I67" i="1"/>
  <c r="N67" i="1" s="1"/>
  <c r="I55" i="1"/>
  <c r="M55" i="1"/>
  <c r="N55" i="1" l="1"/>
  <c r="M63" i="1"/>
  <c r="I63" i="1"/>
  <c r="N63" i="1" s="1"/>
  <c r="M51" i="1"/>
  <c r="I51" i="1"/>
  <c r="M47" i="1"/>
  <c r="I47" i="1"/>
  <c r="N47" i="1" s="1"/>
  <c r="M43" i="1"/>
  <c r="I43" i="1"/>
  <c r="M39" i="1"/>
  <c r="I39" i="1"/>
  <c r="N39" i="1" s="1"/>
  <c r="M35" i="1"/>
  <c r="I35" i="1"/>
  <c r="M31" i="1"/>
  <c r="I31" i="1"/>
  <c r="N31" i="1" s="1"/>
  <c r="M27" i="1"/>
  <c r="I27" i="1"/>
  <c r="M23" i="1"/>
  <c r="N23" i="1" s="1"/>
  <c r="N27" i="1" l="1"/>
  <c r="N35" i="1"/>
  <c r="N43" i="1"/>
  <c r="N51" i="1"/>
  <c r="M19" i="1"/>
  <c r="I19" i="1"/>
  <c r="N19" i="1" s="1"/>
  <c r="M15" i="1"/>
  <c r="I15" i="1"/>
  <c r="N15" i="1" s="1"/>
  <c r="I11" i="1"/>
  <c r="N11" i="1" s="1"/>
</calcChain>
</file>

<file path=xl/sharedStrings.xml><?xml version="1.0" encoding="utf-8"?>
<sst xmlns="http://schemas.openxmlformats.org/spreadsheetml/2006/main" count="161" uniqueCount="140">
  <si>
    <t>Sıra</t>
  </si>
  <si>
    <t>Referans No</t>
  </si>
  <si>
    <t>Stratejik Hedef</t>
  </si>
  <si>
    <t>Birim/Alt Birim Hedefi</t>
  </si>
  <si>
    <t>Tespit Edilen Risk</t>
  </si>
  <si>
    <t>Etki
A</t>
  </si>
  <si>
    <t>Etki
B</t>
  </si>
  <si>
    <t>ETKİ</t>
  </si>
  <si>
    <t>Olasılık
A</t>
  </si>
  <si>
    <t>Olasılık
B</t>
  </si>
  <si>
    <t>Olasılık
C</t>
  </si>
  <si>
    <t>OLASILIK</t>
  </si>
  <si>
    <t>Risk Puanı</t>
  </si>
  <si>
    <t>Sebep</t>
  </si>
  <si>
    <t>Risk</t>
  </si>
  <si>
    <t>ETKİ * OLASILIK</t>
  </si>
  <si>
    <t>Etki
C</t>
  </si>
  <si>
    <t>KATILIMCILAR</t>
  </si>
  <si>
    <r>
      <rPr>
        <b/>
        <sz val="12"/>
        <rFont val="Arial"/>
        <family val="2"/>
        <charset val="162"/>
      </rPr>
      <t>Tespit Edilen Risk</t>
    </r>
    <r>
      <rPr>
        <sz val="12"/>
        <rFont val="Arial"/>
        <family val="2"/>
        <charset val="162"/>
      </rPr>
      <t xml:space="preserve">: </t>
    </r>
    <r>
      <rPr>
        <u/>
        <sz val="12"/>
        <rFont val="Arial"/>
        <family val="2"/>
        <charset val="162"/>
      </rPr>
      <t>Risk</t>
    </r>
    <r>
      <rPr>
        <sz val="12"/>
        <rFont val="Arial"/>
        <family val="2"/>
        <charset val="162"/>
      </rPr>
      <t xml:space="preserve">: Tespit edilen riskler yazılır, </t>
    </r>
    <r>
      <rPr>
        <u/>
        <sz val="12"/>
        <rFont val="Arial"/>
        <family val="2"/>
        <charset val="162"/>
      </rPr>
      <t>Sebep</t>
    </r>
    <r>
      <rPr>
        <sz val="12"/>
        <rFont val="Arial"/>
        <family val="2"/>
        <charset val="162"/>
      </rPr>
      <t>: Bu riskin ortaya çıkmasına neden olan sebepler belirtilir.</t>
    </r>
  </si>
  <si>
    <r>
      <rPr>
        <b/>
        <sz val="12"/>
        <rFont val="Arial"/>
        <family val="2"/>
        <charset val="162"/>
      </rPr>
      <t xml:space="preserve">Etki A/B/C: </t>
    </r>
    <r>
      <rPr>
        <sz val="12"/>
        <rFont val="Arial"/>
        <family val="2"/>
        <charset val="162"/>
      </rPr>
      <t>Risk değerlendirme çalışmalarında yer alan her bir katılımcının ismi ile etkiye verdiği puanlar, bu sütunlara kaydedilir. Katılımcı sayısına göre bu sütunların sayısı artırılabilir. Puanlama yaparken Ek 5. Örnek Risk Değerlendirme Kriterleri Tablosuna bakınız.</t>
    </r>
  </si>
  <si>
    <r>
      <rPr>
        <b/>
        <sz val="12"/>
        <rFont val="Arial"/>
        <family val="2"/>
        <charset val="162"/>
      </rPr>
      <t xml:space="preserve">Etki: </t>
    </r>
    <r>
      <rPr>
        <sz val="12"/>
        <rFont val="Arial"/>
        <family val="2"/>
        <charset val="162"/>
      </rPr>
      <t>Katılımcıların verdikleri puanların aritmetik ortalaması alınarak riskin (ortalama) etki puanı bulunur.</t>
    </r>
  </si>
  <si>
    <r>
      <rPr>
        <b/>
        <sz val="12"/>
        <rFont val="Arial"/>
        <family val="2"/>
        <charset val="162"/>
      </rPr>
      <t xml:space="preserve">Olasılık A/B/C: </t>
    </r>
    <r>
      <rPr>
        <sz val="12"/>
        <rFont val="Arial"/>
        <family val="2"/>
        <charset val="162"/>
      </rPr>
      <t>Risk değerlendirme çalışmalarında yer alan her bir katılımcının ismi ile olasılığa verdiği puanlar, bu sütunlara
kaydedilir. Katılımcı sayısına göre bu sütunların sayısı artırılabilir. Puanlama yaparken Bkz: Ek 5. Örnek Risk Değerlendirme Kriterleri</t>
    </r>
  </si>
  <si>
    <r>
      <rPr>
        <b/>
        <sz val="12"/>
        <rFont val="Arial"/>
        <family val="2"/>
        <charset val="162"/>
      </rPr>
      <t>Olasılık:</t>
    </r>
    <r>
      <rPr>
        <sz val="12"/>
        <rFont val="Arial"/>
        <family val="2"/>
        <charset val="162"/>
      </rPr>
      <t xml:space="preserve"> Katılımcıların verdikleri puanların aritmetik ortalaması alınarak riskin (ortalama) olasılık puanı bulunur.</t>
    </r>
  </si>
  <si>
    <r>
      <rPr>
        <b/>
        <sz val="12"/>
        <rFont val="Arial"/>
        <family val="2"/>
        <charset val="162"/>
      </rPr>
      <t>Risk Puanı</t>
    </r>
    <r>
      <rPr>
        <sz val="12"/>
        <rFont val="Arial"/>
        <family val="2"/>
        <charset val="162"/>
      </rPr>
      <t>: Etki puanı(ortalama) ile olasılık puanı (ortalama) çarpılarak Risk Puanı bulunur</t>
    </r>
  </si>
  <si>
    <t>Risklerin tespiti ile risk puanının bulunması için kullanılır</t>
  </si>
  <si>
    <t>(A+B+C) /3</t>
  </si>
  <si>
    <t>BİRİM RİSK YÖNETİMİ EKİBİ</t>
  </si>
  <si>
    <t>RY EK 2: Risk Oylama Formu</t>
  </si>
  <si>
    <t xml:space="preserve">RİSK OYLAMA FORMU                                                                                                                                                                                                             </t>
  </si>
  <si>
    <t>MBTF-01</t>
  </si>
  <si>
    <t>H1.1</t>
  </si>
  <si>
    <t>Ön lisans, lisans ve lisansüstü
eğitim kapasitesini artırmak</t>
  </si>
  <si>
    <r>
      <rPr>
        <b/>
        <sz val="12"/>
        <color theme="1"/>
        <rFont val="Arial"/>
        <family val="2"/>
        <charset val="162"/>
      </rPr>
      <t>Sebep:</t>
    </r>
    <r>
      <rPr>
        <sz val="12"/>
        <color theme="1"/>
        <rFont val="Arial"/>
        <family val="2"/>
        <charset val="162"/>
      </rPr>
      <t xml:space="preserve"> Müzikoloji, Müzik Teorisi, Müzik Teknolojisi ve Çalgı Teknolojileri bölümlerinde alan dinamiklerinin farklılaşması; müfredat güncellemelerinin düzenli izleme-değerlendirme verilerine dayandırılamaması; dış paydaş görüşlerinin sınırlı alınması; ders bilgi paketlerinin güncel tutulamaması.</t>
    </r>
  </si>
  <si>
    <r>
      <rPr>
        <b/>
        <sz val="12"/>
        <color theme="1"/>
        <rFont val="Arial"/>
        <family val="2"/>
        <charset val="162"/>
      </rPr>
      <t>Risk:</t>
    </r>
    <r>
      <rPr>
        <sz val="12"/>
        <color theme="1"/>
        <rFont val="Arial"/>
        <family val="2"/>
        <charset val="162"/>
      </rPr>
      <t xml:space="preserve"> Müfredat güncelleme ve program yeterliliklerinin bölüm ihtiyaçlarıyla uyumlu biçimde yürütülememesi nedeniyle lisans eğitiminin güncel akademik, sanatsal ve sektörel gereksinimleri karşılayamaması; bunun sonucunda mezuniyet niteliği ve program çıktılarının zayıflaması.</t>
    </r>
  </si>
  <si>
    <t>MBTF-02</t>
  </si>
  <si>
    <t>MBTF-03</t>
  </si>
  <si>
    <t>H1.2</t>
  </si>
  <si>
    <t>Eğitim-öğretim hizmetlerinin
sunumuna katkı sağlayan
insan kaynağının nicelik ve
nitelik olarak geliştirilmesi</t>
  </si>
  <si>
    <t>MBTF-05</t>
  </si>
  <si>
    <t>MBTF-06</t>
  </si>
  <si>
    <t>H1.3</t>
  </si>
  <si>
    <t>Çağın Gerektirdiği
Disiplinlerarası/Çok Disiplinli
Eğitim ve Öğretimi
Güçlendirmek</t>
  </si>
  <si>
    <t>MBTF-07</t>
  </si>
  <si>
    <r>
      <rPr>
        <b/>
        <sz val="12"/>
        <color theme="1"/>
        <rFont val="Arial"/>
        <family val="2"/>
        <charset val="162"/>
      </rPr>
      <t xml:space="preserve">Sebep: </t>
    </r>
    <r>
      <rPr>
        <sz val="12"/>
        <color theme="1"/>
        <rFont val="Arial"/>
        <family val="2"/>
        <charset val="162"/>
      </rPr>
      <t>Program çıktıları, ders öğrenme çıktıları ve ölçme-değerlendirme ilişkilerinin eksik tanımlanması; bölüm bazlı kanıt dosyalarının düzenli tutulmaması; kalite kültürü farkındalığının sınırlı olması; iş yükü nedeniyle akreditasyon hazırlıklarının ertelenmesi.</t>
    </r>
  </si>
  <si>
    <r>
      <rPr>
        <b/>
        <sz val="12"/>
        <color theme="1"/>
        <rFont val="Arial"/>
        <family val="2"/>
        <charset val="162"/>
      </rPr>
      <t xml:space="preserve">Risk: </t>
    </r>
    <r>
      <rPr>
        <sz val="12"/>
        <color theme="1"/>
        <rFont val="Arial"/>
        <family val="2"/>
        <charset val="162"/>
      </rPr>
      <t>Bölümlerin kalite güvencesi ve akreditasyon hazırlıklarının yeterli düzeyde yürütülememesi nedeniyle eğitim programlarının dış değerlendirme ve sürekli iyileştirme süreçlerine hazır hale getirilememesi.</t>
    </r>
  </si>
  <si>
    <r>
      <rPr>
        <b/>
        <sz val="12"/>
        <color theme="1"/>
        <rFont val="Arial"/>
        <family val="2"/>
        <charset val="162"/>
      </rPr>
      <t xml:space="preserve">Sebep: </t>
    </r>
    <r>
      <rPr>
        <sz val="12"/>
        <color theme="1"/>
        <rFont val="Arial"/>
        <family val="2"/>
        <charset val="162"/>
      </rPr>
      <t>Stüdyo, atölye, laboratuvar ve bireysel çalışma alanlarının yetersizliği; uygulama dersleri için öğretim elemanı ve teknik personel eksikliği; ders programı ve mekân planlamasında çakışmalar; çalgı ve ekipman paylaşımında yoğunluk.</t>
    </r>
  </si>
  <si>
    <r>
      <rPr>
        <b/>
        <sz val="12"/>
        <color theme="1"/>
        <rFont val="Arial"/>
        <family val="2"/>
        <charset val="162"/>
      </rPr>
      <t xml:space="preserve">Risk: </t>
    </r>
    <r>
      <rPr>
        <sz val="12"/>
        <color theme="1"/>
        <rFont val="Arial"/>
        <family val="2"/>
        <charset val="162"/>
      </rPr>
      <t>Uygulamalı derslerin bölüm özelliklerine uygun biçimde planlanamaması nedeniyle öğrencilerin mesleki, teknik ve sanatsal becerilerinin yeterince gelişememesi; bunun sonucunda program çıktılarının zayıflaması.</t>
    </r>
  </si>
  <si>
    <t>MBTF-08</t>
  </si>
  <si>
    <t>H1.4</t>
  </si>
  <si>
    <t>Öğrencilerin kişisel ve sosyal
yetkinlik kapasitesini artırmak</t>
  </si>
  <si>
    <r>
      <rPr>
        <b/>
        <sz val="12"/>
        <color theme="1"/>
        <rFont val="Arial"/>
        <family val="2"/>
        <charset val="162"/>
      </rPr>
      <t xml:space="preserve">Sebep: </t>
    </r>
    <r>
      <rPr>
        <sz val="12"/>
        <color theme="1"/>
        <rFont val="Arial"/>
        <family val="2"/>
        <charset val="162"/>
      </rPr>
      <t>Performans sınavı ve sahne kaygısı; bireysel çalışma yükünün yüksekliği; danışmanlık mekanizmalarının etkin işlememesi; destek hizmetlerine erişim ve yönlendirme bilgisinin yetersizliği.</t>
    </r>
  </si>
  <si>
    <t>H1.5</t>
  </si>
  <si>
    <t>Uzaktan eğitim kapasitesini ve
etkinliğini artırmak</t>
  </si>
  <si>
    <r>
      <rPr>
        <b/>
        <sz val="12"/>
        <color theme="1"/>
        <rFont val="Arial"/>
        <family val="2"/>
        <charset val="162"/>
      </rPr>
      <t xml:space="preserve">Risk: </t>
    </r>
    <r>
      <rPr>
        <sz val="12"/>
        <color theme="1"/>
        <rFont val="Arial"/>
        <family val="2"/>
        <charset val="162"/>
      </rPr>
      <t>İnternet ve dijital altyapının yetersiz kalması nedeniyle çevrimiçi ders, dijital arşiv, müzik yazılımı, ses/video aktarımı ve uzaktan toplantı süreçlerinde aksama yaşanması; bunun sonucunda eğitim ve idari hizmet kalitesinin düşmesi.</t>
    </r>
  </si>
  <si>
    <r>
      <rPr>
        <b/>
        <sz val="12"/>
        <color theme="1"/>
        <rFont val="Arial"/>
        <family val="2"/>
        <charset val="162"/>
      </rPr>
      <t xml:space="preserve">Sebep: </t>
    </r>
    <r>
      <rPr>
        <sz val="12"/>
        <color theme="1"/>
        <rFont val="Arial"/>
        <family val="2"/>
        <charset val="162"/>
      </rPr>
      <t>Kablosuz ağ kapasitesinin yetersizliği; stüdyo ve laboratuvarlarda yüksek veri aktarımı ihtiyacı; teknik destek eksikliği; dijital platform ve yazılım güncellemelerinin düzenli yapılamaması.</t>
    </r>
  </si>
  <si>
    <t>MBTF-10</t>
  </si>
  <si>
    <t>H1.6</t>
  </si>
  <si>
    <t>Öğrenci ve öğretim
elemanlarının yurt dışı
hareketliliğini artırmak</t>
  </si>
  <si>
    <r>
      <rPr>
        <b/>
        <sz val="12"/>
        <color theme="1"/>
        <rFont val="Arial"/>
        <family val="2"/>
        <charset val="162"/>
      </rPr>
      <t xml:space="preserve">Risk: </t>
    </r>
    <r>
      <rPr>
        <sz val="12"/>
        <color theme="1"/>
        <rFont val="Arial"/>
        <family val="2"/>
        <charset val="162"/>
      </rPr>
      <t>Uluslararası hareketlilik programlarına öğrenci katılımının düşük kalması nedeniyle öğrencilerin uluslararası akademik, sanatsal ve kültürel deneyim kazanma olanaklarının sınırlanması.</t>
    </r>
  </si>
  <si>
    <r>
      <rPr>
        <b/>
        <sz val="12"/>
        <color theme="1"/>
        <rFont val="Arial"/>
        <family val="2"/>
        <charset val="162"/>
      </rPr>
      <t xml:space="preserve">Sebep: </t>
    </r>
    <r>
      <rPr>
        <sz val="12"/>
        <color theme="1"/>
        <rFont val="Arial"/>
        <family val="2"/>
        <charset val="162"/>
      </rPr>
      <t>Yabancı dil yeterliliğinin düşük olması; ekonomik koşullar; yurtdışı kurumlarla alan uyumlu anlaşma sayısının sınırlı olması; başvuru süreçlerine ilişkin bilgilendirme eksikliği; ders eşleştirme güçlükleri.</t>
    </r>
  </si>
  <si>
    <t>MBTF-11</t>
  </si>
  <si>
    <t>H1.7</t>
  </si>
  <si>
    <t>Ulusal ve uluslararası bilimsel
yayınların, akademik ve
sanatsal faaliyetlerin
geliştirilmesi</t>
  </si>
  <si>
    <r>
      <rPr>
        <b/>
        <sz val="12"/>
        <color theme="1"/>
        <rFont val="Arial"/>
        <family val="2"/>
        <charset val="162"/>
      </rPr>
      <t xml:space="preserve">Sebep: </t>
    </r>
    <r>
      <rPr>
        <sz val="12"/>
        <color theme="1"/>
        <rFont val="Arial"/>
        <family val="2"/>
        <charset val="162"/>
      </rPr>
      <t>Yoğun ders ve idari görev yükü; araştırma zamanı ve desteklerinin sınırlı olması; uluslararası yayın ve yabancı dil desteği eksikliği; alan indeksleri ve yayın stratejilerine ilişkin danışmanlık eksikliği.</t>
    </r>
  </si>
  <si>
    <t>MBTF-12</t>
  </si>
  <si>
    <t>H2.1</t>
  </si>
  <si>
    <t>Ulusal ve uluslararası düzeyde
proje sayısını artırmak</t>
  </si>
  <si>
    <r>
      <rPr>
        <b/>
        <sz val="12"/>
        <color theme="1"/>
        <rFont val="Arial"/>
        <family val="2"/>
        <charset val="162"/>
      </rPr>
      <t xml:space="preserve">Sebep: </t>
    </r>
    <r>
      <rPr>
        <sz val="12"/>
        <color theme="1"/>
        <rFont val="Arial"/>
        <family val="2"/>
        <charset val="162"/>
      </rPr>
      <t>Proje yazma deneyiminin sınırlı olması; TÜBİTAK, AB ve diğer fon çağrılarının düzenli izlenememesi; bölümler arası proje ortaklıklarının yeterince kurulamaması; proje hazırlığı için zaman ve idari destek eksikliği.</t>
    </r>
  </si>
  <si>
    <t>MBTF-13</t>
  </si>
  <si>
    <t>H2.3</t>
  </si>
  <si>
    <t>Akademik ve sanatsal üretim
kapasitesini artırarak, yıllık
araştırma ve sanat çıktılarının
sayısını artırmak</t>
  </si>
  <si>
    <r>
      <rPr>
        <b/>
        <sz val="12"/>
        <color theme="1"/>
        <rFont val="Arial"/>
        <family val="2"/>
        <charset val="162"/>
      </rPr>
      <t xml:space="preserve">Sebep: </t>
    </r>
    <r>
      <rPr>
        <sz val="12"/>
        <color theme="1"/>
        <rFont val="Arial"/>
        <family val="2"/>
        <charset val="162"/>
      </rPr>
      <t>Etkinlik bütçesi ve yol desteğinin sınırlı olması; iş yükü nedeniyle katılım planlamasının yapılamaması; duyuru ve başvuru takibinin dağınık yürütülmesi; bölüm bazlı etkinlik hedeflerinin belirlenmemesi.</t>
    </r>
  </si>
  <si>
    <t>MBTF-14</t>
  </si>
  <si>
    <r>
      <rPr>
        <b/>
        <sz val="12"/>
        <color theme="1"/>
        <rFont val="Arial"/>
        <family val="2"/>
        <charset val="162"/>
      </rPr>
      <t xml:space="preserve">Risk: </t>
    </r>
    <r>
      <rPr>
        <sz val="12"/>
        <color theme="1"/>
        <rFont val="Arial"/>
        <family val="2"/>
        <charset val="162"/>
      </rPr>
      <t>Akademik ve sanatsal etkinlik katılımının sınırlı kalması nedeniyle fakültenin ve öğrencilerle öğretim elemanlarının mesleki ağlarının zayıflaması.</t>
    </r>
  </si>
  <si>
    <r>
      <rPr>
        <b/>
        <sz val="12"/>
        <color theme="1"/>
        <rFont val="Arial"/>
        <family val="2"/>
        <charset val="162"/>
      </rPr>
      <t xml:space="preserve">Risk: </t>
    </r>
    <r>
      <rPr>
        <sz val="12"/>
        <color theme="1"/>
        <rFont val="Arial"/>
        <family val="2"/>
        <charset val="162"/>
      </rPr>
      <t>Müzik teknolojisi, ses tasarımı, yazılım, ekipman tasarımı, çalgı yapımı ve akustik alanlarında yenilikçi çıktıların yeterince üretilememesi nedeniyle fakültenin özgün araştırma ve ürün geliştirme kapasitesinin sınırlı kalması.</t>
    </r>
  </si>
  <si>
    <r>
      <rPr>
        <b/>
        <sz val="12"/>
        <color theme="1"/>
        <rFont val="Arial"/>
        <family val="2"/>
        <charset val="162"/>
      </rPr>
      <t xml:space="preserve">Sebep: </t>
    </r>
    <r>
      <rPr>
        <sz val="12"/>
        <color theme="1"/>
        <rFont val="Arial"/>
        <family val="2"/>
        <charset val="162"/>
      </rPr>
      <t>Yazılım lisans ve donanım maliyetleri; prototipleme ve test altyapısının sınırlı olması; müzik teknolojisi ile çalgı teknolojileri arasında ortak proje mekanizmalarının yeterince kurulamaması; patent/faydalı model süreçlerine ilişkin bilgi eksikliği.</t>
    </r>
  </si>
  <si>
    <r>
      <rPr>
        <b/>
        <sz val="12"/>
        <color theme="1"/>
        <rFont val="Arial"/>
        <family val="2"/>
        <charset val="162"/>
      </rPr>
      <t xml:space="preserve">Risk: </t>
    </r>
    <r>
      <rPr>
        <sz val="12"/>
        <color theme="1"/>
        <rFont val="Arial"/>
        <family val="2"/>
        <charset val="162"/>
      </rPr>
      <t>Konser, kayıt, stüdyo yapımı ve albüm üretimi gibi sanatsal çıktıların yeterince gerçekleştirilememesi nedeniyle fakültenin sanatsal üretim kapasitesinin ve görünürlüğünün azalması.</t>
    </r>
  </si>
  <si>
    <r>
      <rPr>
        <b/>
        <sz val="12"/>
        <color theme="1"/>
        <rFont val="Arial"/>
        <family val="2"/>
        <charset val="162"/>
      </rPr>
      <t xml:space="preserve">Sebep: </t>
    </r>
    <r>
      <rPr>
        <sz val="12"/>
        <color theme="1"/>
        <rFont val="Arial"/>
        <family val="2"/>
        <charset val="162"/>
      </rPr>
      <t>Uygun salon, stüdyo ve teknik ekipman erişiminin sınırlı olması; kayıt ve konser organizasyonu için teknik personel eksikliği; bütçe yetersizliği; akademik takvimle etkinlik takviminin uyumsuzluğu.</t>
    </r>
  </si>
  <si>
    <t>MBTF-04</t>
  </si>
  <si>
    <t>MBTF-9</t>
  </si>
  <si>
    <t>MBTF-15</t>
  </si>
  <si>
    <t>H3.1</t>
  </si>
  <si>
    <t>Kurum kültüründe iç kontrol
ve kalite yönetim sisteminin
geliştirilmesi</t>
  </si>
  <si>
    <r>
      <rPr>
        <b/>
        <sz val="12"/>
        <color theme="1"/>
        <rFont val="Arial"/>
        <family val="2"/>
        <charset val="162"/>
      </rPr>
      <t xml:space="preserve">Risk: </t>
    </r>
    <r>
      <rPr>
        <sz val="12"/>
        <color theme="1"/>
        <rFont val="Arial"/>
        <family val="2"/>
        <charset val="162"/>
      </rPr>
      <t>İç kontrol, risk ve kalite süreçlerinin kanıta dayalı biçimde işletilememesi nedeniyle fakülte süreçlerinin düzenli izlenememesi; tespit edilen eksiklikler için zamanında iyileştirme yapılamaması.</t>
    </r>
  </si>
  <si>
    <r>
      <rPr>
        <b/>
        <sz val="12"/>
        <color theme="1"/>
        <rFont val="Arial"/>
        <family val="2"/>
        <charset val="162"/>
      </rPr>
      <t xml:space="preserve">Sebep: </t>
    </r>
    <r>
      <rPr>
        <sz val="12"/>
        <color theme="1"/>
        <rFont val="Arial"/>
        <family val="2"/>
        <charset val="162"/>
      </rPr>
      <t>Kalite ve iç kontrol toplantılarının düzenli yapılmaması; veri toplama ve raporlama alışkanlığının zayıf olması.</t>
    </r>
  </si>
  <si>
    <t>MBTF-16</t>
  </si>
  <si>
    <r>
      <rPr>
        <b/>
        <sz val="12"/>
        <color theme="1"/>
        <rFont val="Arial"/>
        <family val="2"/>
        <charset val="162"/>
      </rPr>
      <t xml:space="preserve">Sebep: </t>
    </r>
    <r>
      <rPr>
        <sz val="12"/>
        <color theme="1"/>
        <rFont val="Arial"/>
        <family val="2"/>
        <charset val="162"/>
      </rPr>
      <t>Sorumlu  tarafından puantajların geç hazırlanması</t>
    </r>
  </si>
  <si>
    <t>MBTF-17</t>
  </si>
  <si>
    <r>
      <rPr>
        <b/>
        <sz val="12"/>
        <color theme="1"/>
        <rFont val="Arial"/>
        <family val="2"/>
        <charset val="162"/>
      </rPr>
      <t xml:space="preserve">Risk: </t>
    </r>
    <r>
      <rPr>
        <sz val="12"/>
        <color theme="1"/>
        <rFont val="Arial"/>
        <family val="2"/>
        <charset val="162"/>
      </rPr>
      <t>Özlük işlemlerinin veri, belge ve mevzuat hataları nedeniyle eksiksiz, zamanında ve mevzuata uygun yürütülememesi; bunun sonucunda personel mağduriyeti, idari hata ve hukuki uyuşmazlık riski oluşması.</t>
    </r>
  </si>
  <si>
    <r>
      <rPr>
        <b/>
        <sz val="12"/>
        <color theme="1"/>
        <rFont val="Arial"/>
        <family val="2"/>
        <charset val="162"/>
      </rPr>
      <t xml:space="preserve">Sebep: </t>
    </r>
    <r>
      <rPr>
        <sz val="12"/>
        <color theme="1"/>
        <rFont val="Arial"/>
        <family val="2"/>
        <charset val="162"/>
      </rPr>
      <t>Özlük mevzuatına ilişkin bilgi eksikliği; veri giriş ve güncelleme hataları; belge arşivleme eksiklikleri; kontrol mekanizmalarının zayıf olması; birimler arası bilgi akışının gecikmesi.</t>
    </r>
  </si>
  <si>
    <t>MBTF-18</t>
  </si>
  <si>
    <t>H3.2</t>
  </si>
  <si>
    <t>Kurumsal memnuniyeti
artırmak</t>
  </si>
  <si>
    <r>
      <rPr>
        <b/>
        <sz val="12"/>
        <color theme="1"/>
        <rFont val="Arial"/>
        <family val="2"/>
        <charset val="162"/>
      </rPr>
      <t xml:space="preserve">Risk: </t>
    </r>
    <r>
      <rPr>
        <sz val="12"/>
        <color theme="1"/>
        <rFont val="Arial"/>
        <family val="2"/>
        <charset val="162"/>
      </rPr>
      <t>Akademik personelin ders, danışmanlık, idari görev, etkinlik ve proje yükünün dengesiz dağılması nedeniyle memnuniyetin, kurumsal bağlılığın ve akademik üretkenliğin azalması.</t>
    </r>
  </si>
  <si>
    <r>
      <rPr>
        <b/>
        <sz val="12"/>
        <color theme="1"/>
        <rFont val="Arial"/>
        <family val="2"/>
        <charset val="162"/>
      </rPr>
      <t xml:space="preserve">Sebep: </t>
    </r>
    <r>
      <rPr>
        <sz val="12"/>
        <color theme="1"/>
        <rFont val="Arial"/>
        <family val="2"/>
        <charset val="162"/>
      </rPr>
      <t>Ders yükü dağılımında bölüm ve uzmanlık farklılıklarının yeterince dikkate alınmaması; idari görevlerin belirli kişilerde yoğunlaşması; performans ve uygulama derslerinin ek zaman gerektirmesi; ödül ve destek mekanizmalarının sınırlı olması.</t>
    </r>
  </si>
  <si>
    <t>H3.3</t>
  </si>
  <si>
    <t>Üniversitemiz idari teşkilat
yapısını geliştirmek</t>
  </si>
  <si>
    <r>
      <rPr>
        <b/>
        <sz val="12"/>
        <color theme="1"/>
        <rFont val="Arial"/>
        <family val="2"/>
        <charset val="162"/>
      </rPr>
      <t xml:space="preserve">Risk: </t>
    </r>
    <r>
      <rPr>
        <sz val="12"/>
        <color theme="1"/>
        <rFont val="Arial"/>
        <family val="2"/>
        <charset val="162"/>
      </rPr>
      <t>Yazışma, görevlendirme, ders-sınav planlama ve EBYS süreçlerinin dijital araçlarla etkin yönetilememesi nedeniyle işlemlerde gecikme, bilgi akışında aksama ve idari uyumsuzluk oluşması.</t>
    </r>
  </si>
  <si>
    <r>
      <rPr>
        <b/>
        <sz val="12"/>
        <color theme="1"/>
        <rFont val="Arial"/>
        <family val="2"/>
        <charset val="162"/>
      </rPr>
      <t xml:space="preserve">Sebep: </t>
    </r>
    <r>
      <rPr>
        <sz val="12"/>
        <color theme="1"/>
        <rFont val="Arial"/>
        <family val="2"/>
        <charset val="162"/>
      </rPr>
      <t>EBYS ve ilgili otomasyonların etkin kullanılmaması; akademik birimler arası koordinasyon eksikliği; veri giriş ve güncelleme hataları</t>
    </r>
  </si>
  <si>
    <t>MBTF-19</t>
  </si>
  <si>
    <t>MBTF-20</t>
  </si>
  <si>
    <t>H3.4</t>
  </si>
  <si>
    <t>Kütüphane kaynaklarını
geliştirmek</t>
  </si>
  <si>
    <r>
      <rPr>
        <b/>
        <sz val="12"/>
        <color theme="1"/>
        <rFont val="Arial"/>
        <family val="2"/>
        <charset val="162"/>
      </rPr>
      <t xml:space="preserve">Risk: </t>
    </r>
    <r>
      <rPr>
        <sz val="12"/>
        <color theme="1"/>
        <rFont val="Arial"/>
        <family val="2"/>
        <charset val="162"/>
      </rPr>
      <t>Müzikoloji, müzik teorisi, müzik teknolojisi ve çalgı teknolojileri alanlarında güncel basılı ve dijital kaynaklara erişimin sınırlı kalması nedeniyle eğitim, araştırma ve lisansüstü çalışmaların niteliğinin zayıflaması.</t>
    </r>
  </si>
  <si>
    <r>
      <rPr>
        <b/>
        <sz val="12"/>
        <color theme="1"/>
        <rFont val="Arial"/>
        <family val="2"/>
        <charset val="162"/>
      </rPr>
      <t xml:space="preserve">Sebep: </t>
    </r>
    <r>
      <rPr>
        <sz val="12"/>
        <color theme="1"/>
        <rFont val="Arial"/>
        <family val="2"/>
        <charset val="162"/>
      </rPr>
      <t>Alan yayınlarının maliyetli ve yabancı dil ağırlıklı olması; nota, partisyon, veri tabanı ve teknik katalog ihtiyaçlarının düzenli izlenememesi; bölüm taleplerinin kütüphane planlamasına zamanında iletilememesi.</t>
    </r>
  </si>
  <si>
    <t>H4.1</t>
  </si>
  <si>
    <r>
      <rPr>
        <b/>
        <sz val="12"/>
        <color theme="1"/>
        <rFont val="Arial"/>
        <family val="2"/>
        <charset val="162"/>
      </rPr>
      <t>Risk:</t>
    </r>
    <r>
      <rPr>
        <sz val="12"/>
        <color theme="1"/>
        <rFont val="Arial"/>
        <family val="2"/>
        <charset val="162"/>
      </rPr>
      <t>Fakülte öğrencilerinin çalışma, prova, dinlenme ve sosyalleşme alanlarına erişiminin sınırlı kalması nedeniyle kampüs yaşamı memnuniyetinin ve kurumsal aidiyetin azalması.</t>
    </r>
  </si>
  <si>
    <r>
      <rPr>
        <b/>
        <sz val="12"/>
        <color theme="1"/>
        <rFont val="Arial"/>
        <family val="2"/>
        <charset val="162"/>
      </rPr>
      <t xml:space="preserve">Sebep: </t>
    </r>
    <r>
      <rPr>
        <sz val="12"/>
        <color theme="1"/>
        <rFont val="Arial"/>
        <family val="2"/>
        <charset val="162"/>
      </rPr>
      <t>Fiziksel alan kısıtları; prova ve bireysel çalışma odalarının yetersizliği; öğrenci kullanım alanlarının planlı tahsis edilememesi; sosyal alanların bölüm ihtiyaçlarına göre düzenlenmemesi.</t>
    </r>
  </si>
  <si>
    <t>MBTF-22</t>
  </si>
  <si>
    <t>MBTF-21</t>
  </si>
  <si>
    <t>H4.2</t>
  </si>
  <si>
    <t>Üniversitemizin mevcut
eğitim-öğretim ve sosyal
altyapısını artırmak</t>
  </si>
  <si>
    <r>
      <rPr>
        <b/>
        <sz val="12"/>
        <color theme="1"/>
        <rFont val="Arial"/>
        <family val="2"/>
        <charset val="162"/>
      </rPr>
      <t xml:space="preserve">Sebep: </t>
    </r>
    <r>
      <rPr>
        <sz val="12"/>
        <color theme="1"/>
        <rFont val="Arial"/>
        <family val="2"/>
        <charset val="162"/>
      </rPr>
      <t>Fiziksel alan kısıtları; yatırım ve donanım bütçesinin sınırlı olması; mevcut alanların çok amaçlı ve yoğun kullanılması; akustik yalıtım ve güvenlik ihtiyaçlarının karşılanamaması.</t>
    </r>
  </si>
  <si>
    <t>MBTF-23</t>
  </si>
  <si>
    <t>H4.3</t>
  </si>
  <si>
    <t>Toplumsal yaşama katkı
faaliyetlerini artırmak</t>
  </si>
  <si>
    <r>
      <rPr>
        <b/>
        <sz val="12"/>
        <color theme="1"/>
        <rFont val="Arial"/>
        <family val="2"/>
        <charset val="162"/>
      </rPr>
      <t xml:space="preserve">Sebep: </t>
    </r>
    <r>
      <rPr>
        <sz val="12"/>
        <color theme="1"/>
        <rFont val="Arial"/>
        <family val="2"/>
        <charset val="162"/>
      </rPr>
      <t>Paydaş iş birliklerinin düzenli yürütülememesi; topluma açık konser, atölye, söyleşi ve eğitim programlarının planlı takvime bağlanmaması; kaynak ve koordinasyon eksikliği; faaliyetlerin görünürlüğünün düşük olması.</t>
    </r>
  </si>
  <si>
    <r>
      <rPr>
        <b/>
        <sz val="12"/>
        <color theme="1"/>
        <rFont val="Arial"/>
        <family val="2"/>
        <charset val="162"/>
      </rPr>
      <t xml:space="preserve">Risk: </t>
    </r>
    <r>
      <rPr>
        <sz val="12"/>
        <color theme="1"/>
        <rFont val="Arial"/>
        <family val="2"/>
        <charset val="162"/>
      </rPr>
      <t>Yoğun teorik eğitim, performans baskısı ve akademik uyum sorunları nedeniyle öğrencilerin psikososyal destek ihtiyacının artması; gerekli yönlendirme ve takip yapılamadığında öğrenci başarısı, devamlılığı ve memnuniyetinin olumsuz etkilenmesi.</t>
    </r>
  </si>
  <si>
    <r>
      <rPr>
        <b/>
        <sz val="12"/>
        <color theme="1"/>
        <rFont val="Arial"/>
        <family val="2"/>
        <charset val="162"/>
      </rPr>
      <t xml:space="preserve">Risk: </t>
    </r>
    <r>
      <rPr>
        <sz val="12"/>
        <color theme="1"/>
        <rFont val="Arial"/>
        <family val="2"/>
        <charset val="162"/>
      </rPr>
      <t>Mevzuat bilgisi eksikliği, veri giriş ve kontrol hataları nedeniyle maaş, yolluk, ek ders, sınav ödemelerinin ve SGK işlemlerinin mevzuata uygun, doğru ve zamanında yapılamaması sonucu personel mağduriyeti, kamu zararı, idari yaptırımlar ve kurumsal itibar kaybı oluşması.</t>
    </r>
  </si>
  <si>
    <r>
      <rPr>
        <b/>
        <sz val="12"/>
        <color theme="1"/>
        <rFont val="Arial"/>
        <family val="2"/>
        <charset val="162"/>
      </rPr>
      <t>Risk:</t>
    </r>
    <r>
      <rPr>
        <sz val="12"/>
        <color theme="1"/>
        <rFont val="Arial"/>
        <family val="2"/>
        <charset val="162"/>
      </rPr>
      <t>Taşınır mal yönetimine ilişkin mevzuat bilgisi eksikliği, kayıt ve takip süreçlerindeki zayıflıklar, sistem kullanım hataları ve iç kontrol mekanizmalarının yetersizliği nedeniyle taşınır işlemlerinin zamanında, eksiksiz ve mevzuata uygun yürütülememesi sonucu kamu zararının oluşması, hesap verebilirlik sorunları, denetim bulguları ve idari yaptırımların ortaya çıkması.</t>
    </r>
  </si>
  <si>
    <r>
      <rPr>
        <b/>
        <sz val="12"/>
        <color theme="1"/>
        <rFont val="Arial"/>
        <family val="2"/>
        <charset val="162"/>
      </rPr>
      <t>Sebep:</t>
    </r>
    <r>
      <rPr>
        <sz val="12"/>
        <color theme="1"/>
        <rFont val="Arial"/>
        <family val="2"/>
        <charset val="162"/>
      </rPr>
      <t xml:space="preserve"> Taşınır mal yönetimi mevzuatına ilişkin bilgi eksikliği, taşınır mal yönetimi mevzuatına ilişkin bilgi eksikliği, ortak kullanım alanlarındaki taşınırların düzenli izlenememesi, birimler arası koordinasyon ve bilgi akışının yetersiz olması</t>
    </r>
  </si>
  <si>
    <t>Tarih: 14/05/2026</t>
  </si>
  <si>
    <t>Öğr. Gör. Ülkü ARSLAN AYDIN</t>
  </si>
  <si>
    <t>MBTF-24</t>
  </si>
  <si>
    <r>
      <rPr>
        <b/>
        <sz val="12"/>
        <color theme="1"/>
        <rFont val="Arial"/>
        <family val="2"/>
        <charset val="162"/>
      </rPr>
      <t xml:space="preserve">Risk: </t>
    </r>
    <r>
      <rPr>
        <sz val="12"/>
        <color theme="1"/>
        <rFont val="Arial"/>
        <family val="2"/>
        <charset val="162"/>
      </rPr>
      <t>Fakülte dışından görevlendirilmesi talep edilen öğretim elemanlarına ilişkin taleplerin zamanında yapılmaması nedeniyle ders görevlendirmelerinde gecikme yaşanması, eğitim-öğretim planlamasının aksaması ve derslerin zamanında yürütülememesi</t>
    </r>
  </si>
  <si>
    <r>
      <rPr>
        <b/>
        <sz val="12"/>
        <color theme="1"/>
        <rFont val="Arial"/>
        <family val="2"/>
        <charset val="162"/>
      </rPr>
      <t xml:space="preserve">Sebep: </t>
    </r>
    <r>
      <rPr>
        <sz val="12"/>
        <color theme="1"/>
        <rFont val="Arial"/>
        <family val="2"/>
        <charset val="162"/>
      </rPr>
      <t>Bölümlerde ders planlamasının geç yapılması, akademik takvim ve ders görevlendirme süreçlerinin gecikmeli başlatılması</t>
    </r>
  </si>
  <si>
    <r>
      <rPr>
        <b/>
        <sz val="12"/>
        <color theme="1"/>
        <rFont val="Arial"/>
        <family val="2"/>
        <charset val="162"/>
      </rPr>
      <t xml:space="preserve">Risk: </t>
    </r>
    <r>
      <rPr>
        <sz val="12"/>
        <color theme="1"/>
        <rFont val="Arial"/>
        <family val="2"/>
        <charset val="162"/>
      </rPr>
      <t>Öğrenci sayısındaki artışa karşın öğretim üyesi sayısının aynı oranda artırılamaması nedeniyle öğretim üyesi başına düşen öğrenci sayısının yükselmesi; bunun sonucunda danışmanlık, uygulamalı ders ve bireysel akademik izleme süreçlerinin zayıflaması.</t>
    </r>
  </si>
  <si>
    <r>
      <rPr>
        <b/>
        <sz val="12"/>
        <color theme="1"/>
        <rFont val="Arial"/>
        <family val="2"/>
        <charset val="162"/>
      </rPr>
      <t xml:space="preserve">Sebep: </t>
    </r>
    <r>
      <rPr>
        <sz val="12"/>
        <color theme="1"/>
        <rFont val="Arial"/>
        <family val="2"/>
        <charset val="162"/>
      </rPr>
      <t>Kadro tahsislerinin sınırlı olması; bölüm bazında uzmanlık alanlarının daralması; uygulamalı ve bireysel ders yükünün yüksek olması; lisans ve lisansüstü danışmanlık yükünün artması.</t>
    </r>
  </si>
  <si>
    <r>
      <rPr>
        <b/>
        <sz val="12"/>
        <color theme="1"/>
        <rFont val="Arial"/>
        <family val="2"/>
        <charset val="162"/>
      </rPr>
      <t xml:space="preserve">Risk: </t>
    </r>
    <r>
      <rPr>
        <sz val="12"/>
        <color theme="1"/>
        <rFont val="Arial"/>
        <family val="2"/>
        <charset val="162"/>
      </rPr>
      <t>İdari personel sayısının yetersiz kalması nedeniyle yazışma, öğrenci işleri, tahakkuk, görevlendirme ve arşivleme süreçlerinde gecikme yaşanması; bunun sonucunda hizmet kalitesinin düşmesi ve akademik-idari işleyişin aksaması.</t>
    </r>
  </si>
  <si>
    <r>
      <rPr>
        <b/>
        <sz val="12"/>
        <color theme="1"/>
        <rFont val="Arial"/>
        <family val="2"/>
        <charset val="162"/>
      </rPr>
      <t xml:space="preserve">Sebep: </t>
    </r>
    <r>
      <rPr>
        <sz val="12"/>
        <color theme="1"/>
        <rFont val="Arial"/>
        <family val="2"/>
        <charset val="162"/>
      </rPr>
      <t>Artan öğrenci ve personel sayısına karşın idari kadro artışının sınırlı kalması; görev dağılımının net olmaması; EBYS, öğrenci bilgi sistemi ve mali süreçlerde iş yükünün yoğunlaşması; yedek personel planlamasının bulunmaması.</t>
    </r>
  </si>
  <si>
    <r>
      <rPr>
        <b/>
        <sz val="12"/>
        <color theme="1"/>
        <rFont val="Arial"/>
        <family val="2"/>
        <charset val="162"/>
      </rPr>
      <t xml:space="preserve">Risk: </t>
    </r>
    <r>
      <rPr>
        <sz val="12"/>
        <color theme="1"/>
        <rFont val="Arial"/>
        <family val="2"/>
        <charset val="162"/>
      </rPr>
      <t>Stüdyo, ses laboratuvarı, çalgı yapım/bakım atölyesi ve akustik çalışma alanlarının yetersizliği nedeniyle uygulamalı eğitim, araştırma ve üretim faaliyetlerinin kısıtlanması.</t>
    </r>
  </si>
  <si>
    <r>
      <rPr>
        <b/>
        <sz val="12"/>
        <color theme="1"/>
        <rFont val="Arial"/>
        <family val="2"/>
        <charset val="162"/>
      </rPr>
      <t xml:space="preserve">Risk: </t>
    </r>
    <r>
      <rPr>
        <sz val="12"/>
        <color theme="1"/>
        <rFont val="Arial"/>
        <family val="2"/>
        <charset val="162"/>
      </rPr>
      <t>Fakültenin toplumsal katkı faaliyetlerinin yeterince çeşitlendirilememesi nedeniyle üniversitenin şehir, kültür kurumları, okullar ve dezavantajlı gruplarla etkileşiminin sınırlı kalması.</t>
    </r>
  </si>
  <si>
    <t>Fakülte Sekreteri Nihal POLAT KARABULUT</t>
  </si>
  <si>
    <t>Doç. Dr. İsmet KARADENİZ</t>
  </si>
  <si>
    <t>14/05/2026, tarihinde aşağıda isimleri yer alan katılımcılar Birim Risk Koordinatörü Doç. Dr. İsmet KARADENİZ, Öğr. Gör. Ülkü ARSLAN AYDIN, Fakülte Sekreteri Nihal POLAT KARABULUT toplantı odasında birim risk değerlendirmesi yapmak üzere toplanmış olup birim risklerinin etki ve olasılıkları puanlanmıştır. Katılımcılar oylamaya katılmamış olup birim risk değerlendirme komisyonu etki ve olasılıklar üzerine puanlama yaparak risk oylama formunu oluşturmuştur.</t>
  </si>
  <si>
    <t>İdare: ANKARA MÜZİK VE GÜZEL SANATLAR ÜNİVERSİTESİ</t>
  </si>
  <si>
    <t>Birim: Müzik Bilimleri ve Teknolojileri Fakültesi</t>
  </si>
  <si>
    <t>Alt Birim:</t>
  </si>
  <si>
    <r>
      <rPr>
        <b/>
        <sz val="12"/>
        <color theme="1"/>
        <rFont val="Arial"/>
        <family val="2"/>
        <charset val="162"/>
      </rPr>
      <t xml:space="preserve">Risk: </t>
    </r>
    <r>
      <rPr>
        <sz val="12"/>
        <color theme="1"/>
        <rFont val="Arial"/>
        <family val="2"/>
        <charset val="162"/>
      </rPr>
      <t>Ulusal ve uluslararası destekli proje başvurularının sınırlı kalması nedeniyle fakültenin araştırma kapasitesinin, dış kaynak kullanımının ve disiplinlerarası araştırma ve üretim kapasitesinin gelişememesi.</t>
    </r>
  </si>
  <si>
    <r>
      <rPr>
        <b/>
        <sz val="12"/>
        <color theme="1"/>
        <rFont val="Arial"/>
        <family val="2"/>
        <charset val="162"/>
      </rPr>
      <t xml:space="preserve">Risk: </t>
    </r>
    <r>
      <rPr>
        <sz val="12"/>
        <color theme="1"/>
        <rFont val="Arial"/>
        <family val="2"/>
        <charset val="162"/>
      </rPr>
      <t>Akademik yayın üretiminin hedeflenen düzeyde gerçekleşmemesi nedeniyle fakültenin akademik performansının ve kurumsal görünürlüğünün zayıflaması.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</si>
</sst>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2"/>
      <color theme="1"/>
      <name val="Arial"/>
      <family val="2"/>
      <charset val="162"/>
    </font>
    <font>
      <sz val="12"/>
      <color theme="1"/>
      <name val="Arial"/>
      <family val="2"/>
      <charset val="162"/>
    </font>
    <font>
      <b/>
      <sz val="12"/>
      <color theme="0"/>
      <name val="Arial"/>
      <family val="2"/>
      <charset val="162"/>
    </font>
    <font>
      <b/>
      <sz val="12"/>
      <color theme="1"/>
      <name val="Arial"/>
      <family val="2"/>
      <charset val="162"/>
    </font>
    <font>
      <b/>
      <sz val="12"/>
      <name val="Arial"/>
      <family val="2"/>
      <charset val="162"/>
    </font>
    <font>
      <sz val="12"/>
      <name val="Arial"/>
      <family val="2"/>
      <charset val="162"/>
    </font>
    <font>
      <u/>
      <sz val="12"/>
      <name val="Arial"/>
      <family val="2"/>
      <charset val="162"/>
    </font>
    <font>
      <b/>
      <u/>
      <sz val="12"/>
      <color theme="1"/>
      <name val="Arial"/>
      <family val="2"/>
      <charset val="162"/>
    </font>
  </fonts>
  <fills count="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8">
    <xf numFmtId="0" fontId="0" fillId="0" borderId="0" xfId="0"/>
    <xf numFmtId="0" fontId="4" fillId="0" borderId="0" xfId="0" applyFont="1"/>
    <xf numFmtId="0" fontId="2" fillId="0" borderId="0" xfId="0" applyFont="1"/>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4" fillId="3" borderId="4" xfId="0" applyFont="1" applyFill="1" applyBorder="1" applyAlignment="1">
      <alignment horizontal="center" vertical="center" textRotation="90"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left" vertical="top"/>
    </xf>
    <xf numFmtId="1" fontId="3" fillId="2" borderId="3" xfId="0" applyNumberFormat="1" applyFont="1" applyFill="1" applyBorder="1" applyAlignment="1">
      <alignment horizontal="center" vertical="center" shrinkToFit="1"/>
    </xf>
    <xf numFmtId="1" fontId="3" fillId="2" borderId="1" xfId="0" applyNumberFormat="1" applyFont="1" applyFill="1" applyBorder="1" applyAlignment="1">
      <alignment horizontal="center" vertical="center" shrinkToFit="1"/>
    </xf>
    <xf numFmtId="0" fontId="8" fillId="0" borderId="0" xfId="0" applyFont="1"/>
    <xf numFmtId="0" fontId="8" fillId="0" borderId="0" xfId="0" applyFont="1" applyAlignment="1">
      <alignment wrapText="1"/>
    </xf>
    <xf numFmtId="0" fontId="2" fillId="0" borderId="0" xfId="0" applyFont="1" applyAlignment="1">
      <alignment vertical="center"/>
    </xf>
    <xf numFmtId="0" fontId="1" fillId="0" borderId="0" xfId="0" applyFont="1"/>
    <xf numFmtId="0" fontId="4" fillId="0" borderId="0" xfId="0" applyFont="1" applyAlignment="1">
      <alignment horizontal="righ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4" fillId="0" borderId="4" xfId="0" applyFont="1" applyBorder="1" applyAlignment="1">
      <alignment horizontal="center" vertical="center"/>
    </xf>
    <xf numFmtId="0" fontId="1" fillId="0" borderId="4" xfId="0" applyFont="1" applyBorder="1" applyAlignment="1">
      <alignment horizontal="left" vertical="center" wrapText="1"/>
    </xf>
    <xf numFmtId="0" fontId="2" fillId="0" borderId="4" xfId="0" applyFont="1" applyBorder="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vertical="center" wrapText="1"/>
    </xf>
    <xf numFmtId="1" fontId="3" fillId="2" borderId="1" xfId="0" applyNumberFormat="1" applyFont="1" applyFill="1" applyBorder="1" applyAlignment="1">
      <alignment horizontal="center" vertical="center" shrinkToFit="1"/>
    </xf>
    <xf numFmtId="1" fontId="3" fillId="2" borderId="2" xfId="0" applyNumberFormat="1" applyFont="1" applyFill="1" applyBorder="1" applyAlignment="1">
      <alignment horizontal="center" vertical="center" shrinkToFit="1"/>
    </xf>
    <xf numFmtId="0" fontId="1"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left" vertical="center"/>
    </xf>
    <xf numFmtId="0" fontId="4" fillId="0" borderId="0" xfId="0" applyFont="1"/>
    <xf numFmtId="0" fontId="4" fillId="0" borderId="0" xfId="0" applyFont="1" applyAlignment="1">
      <alignment vertical="center"/>
    </xf>
    <xf numFmtId="0" fontId="2" fillId="0" borderId="0" xfId="0" applyFont="1" applyAlignment="1">
      <alignment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8"/>
  <sheetViews>
    <sheetView tabSelected="1" topLeftCell="A109" zoomScaleNormal="100" workbookViewId="0">
      <selection activeCell="D120" sqref="D120"/>
    </sheetView>
  </sheetViews>
  <sheetFormatPr defaultColWidth="9.140625" defaultRowHeight="15" x14ac:dyDescent="0.2"/>
  <cols>
    <col min="1" max="3" width="10.140625" style="2" customWidth="1"/>
    <col min="4" max="4" width="29.42578125" style="2" customWidth="1"/>
    <col min="5" max="5" width="42.42578125" style="8" customWidth="1"/>
    <col min="6" max="8" width="10" style="2" customWidth="1"/>
    <col min="9" max="10" width="13.85546875" style="2" customWidth="1"/>
    <col min="11" max="12" width="10.28515625" style="2" customWidth="1"/>
    <col min="13" max="13" width="13.7109375" style="2" customWidth="1"/>
    <col min="14" max="14" width="15" style="2" customWidth="1"/>
    <col min="15" max="16384" width="9.140625" style="2"/>
  </cols>
  <sheetData>
    <row r="1" spans="1:14" s="14" customFormat="1" ht="24" customHeight="1" x14ac:dyDescent="0.25">
      <c r="A1" s="51" t="s">
        <v>27</v>
      </c>
      <c r="B1" s="51"/>
      <c r="C1" s="51"/>
      <c r="D1" s="51"/>
      <c r="E1" s="51"/>
      <c r="F1" s="51"/>
      <c r="G1" s="51"/>
      <c r="H1" s="51"/>
      <c r="I1" s="51"/>
      <c r="J1" s="51"/>
      <c r="K1" s="51"/>
      <c r="L1" s="51"/>
      <c r="M1" s="51"/>
      <c r="N1" s="51"/>
    </row>
    <row r="2" spans="1:14" s="14" customFormat="1" ht="24" customHeight="1" x14ac:dyDescent="0.25">
      <c r="A2" s="52" t="s">
        <v>24</v>
      </c>
      <c r="B2" s="52"/>
      <c r="C2" s="52"/>
      <c r="D2" s="52"/>
      <c r="E2" s="52"/>
      <c r="F2" s="52"/>
      <c r="G2" s="52"/>
      <c r="H2" s="52"/>
      <c r="I2" s="52"/>
      <c r="J2" s="52"/>
      <c r="K2" s="52"/>
      <c r="L2" s="52"/>
      <c r="M2" s="52"/>
      <c r="N2" s="52"/>
    </row>
    <row r="3" spans="1:14" ht="39.75" customHeight="1" x14ac:dyDescent="0.2">
      <c r="A3" s="54" t="s">
        <v>28</v>
      </c>
      <c r="B3" s="55"/>
      <c r="C3" s="55"/>
      <c r="D3" s="55"/>
      <c r="E3" s="55"/>
      <c r="F3" s="55"/>
      <c r="G3" s="55"/>
      <c r="H3" s="55"/>
      <c r="I3" s="55"/>
      <c r="J3" s="55"/>
      <c r="K3" s="55"/>
      <c r="L3" s="55"/>
      <c r="M3" s="55"/>
      <c r="N3" s="56"/>
    </row>
    <row r="4" spans="1:14" s="15" customFormat="1" ht="28.5" customHeight="1" x14ac:dyDescent="0.2">
      <c r="A4" s="39" t="s">
        <v>135</v>
      </c>
      <c r="B4" s="40"/>
      <c r="C4" s="40"/>
      <c r="D4" s="40"/>
      <c r="E4" s="40"/>
      <c r="F4" s="40"/>
      <c r="G4" s="40"/>
      <c r="H4" s="40"/>
      <c r="I4" s="40"/>
      <c r="J4" s="40"/>
      <c r="K4" s="40"/>
      <c r="L4" s="40"/>
      <c r="M4" s="41" t="s">
        <v>121</v>
      </c>
      <c r="N4" s="42"/>
    </row>
    <row r="5" spans="1:14" s="15" customFormat="1" ht="28.5" customHeight="1" x14ac:dyDescent="0.2">
      <c r="A5" s="39" t="s">
        <v>136</v>
      </c>
      <c r="B5" s="40"/>
      <c r="C5" s="40"/>
      <c r="D5" s="40"/>
      <c r="E5" s="40"/>
      <c r="F5" s="40"/>
      <c r="G5" s="40"/>
      <c r="H5" s="40"/>
      <c r="I5" s="40"/>
      <c r="J5" s="40"/>
      <c r="K5" s="40"/>
      <c r="L5" s="40"/>
      <c r="M5" s="40"/>
      <c r="N5" s="43"/>
    </row>
    <row r="6" spans="1:14" s="15" customFormat="1" ht="28.5" customHeight="1" x14ac:dyDescent="0.2">
      <c r="A6" s="39" t="s">
        <v>137</v>
      </c>
      <c r="B6" s="40"/>
      <c r="C6" s="40"/>
      <c r="D6" s="40"/>
      <c r="E6" s="40"/>
      <c r="F6" s="40"/>
      <c r="G6" s="40"/>
      <c r="H6" s="40"/>
      <c r="I6" s="40"/>
      <c r="J6" s="40"/>
      <c r="K6" s="40"/>
      <c r="L6" s="40"/>
      <c r="M6" s="40"/>
      <c r="N6" s="43"/>
    </row>
    <row r="7" spans="1:14" ht="20.25" customHeight="1" x14ac:dyDescent="0.2">
      <c r="A7" s="3">
        <v>1</v>
      </c>
      <c r="B7" s="3">
        <v>2</v>
      </c>
      <c r="C7" s="3">
        <v>3</v>
      </c>
      <c r="D7" s="3">
        <v>4</v>
      </c>
      <c r="E7" s="4">
        <v>5</v>
      </c>
      <c r="F7" s="3">
        <v>6</v>
      </c>
      <c r="G7" s="3">
        <v>7</v>
      </c>
      <c r="H7" s="3">
        <v>8</v>
      </c>
      <c r="I7" s="3">
        <v>9</v>
      </c>
      <c r="J7" s="3">
        <v>10</v>
      </c>
      <c r="K7" s="3">
        <v>11</v>
      </c>
      <c r="L7" s="3">
        <v>12</v>
      </c>
      <c r="M7" s="3">
        <v>13</v>
      </c>
      <c r="N7" s="3">
        <v>14</v>
      </c>
    </row>
    <row r="8" spans="1:14" ht="75.75" customHeight="1" x14ac:dyDescent="0.2">
      <c r="A8" s="5" t="s">
        <v>0</v>
      </c>
      <c r="B8" s="5" t="s">
        <v>1</v>
      </c>
      <c r="C8" s="5" t="s">
        <v>2</v>
      </c>
      <c r="D8" s="5" t="s">
        <v>3</v>
      </c>
      <c r="E8" s="6" t="s">
        <v>4</v>
      </c>
      <c r="F8" s="6" t="s">
        <v>5</v>
      </c>
      <c r="G8" s="6" t="s">
        <v>6</v>
      </c>
      <c r="H8" s="6" t="s">
        <v>16</v>
      </c>
      <c r="I8" s="6" t="s">
        <v>7</v>
      </c>
      <c r="J8" s="6" t="s">
        <v>8</v>
      </c>
      <c r="K8" s="6" t="s">
        <v>9</v>
      </c>
      <c r="L8" s="6" t="s">
        <v>10</v>
      </c>
      <c r="M8" s="6" t="s">
        <v>11</v>
      </c>
      <c r="N8" s="6" t="s">
        <v>12</v>
      </c>
    </row>
    <row r="9" spans="1:14" ht="28.5" customHeight="1" x14ac:dyDescent="0.2">
      <c r="A9" s="17"/>
      <c r="B9" s="17"/>
      <c r="C9" s="17"/>
      <c r="D9" s="17"/>
      <c r="E9" s="7" t="s">
        <v>14</v>
      </c>
      <c r="F9" s="17"/>
      <c r="G9" s="17"/>
      <c r="H9" s="17"/>
      <c r="I9" s="57" t="s">
        <v>25</v>
      </c>
      <c r="J9" s="21"/>
      <c r="K9" s="21"/>
      <c r="L9" s="21"/>
      <c r="M9" s="57" t="s">
        <v>25</v>
      </c>
      <c r="N9" s="53" t="s">
        <v>15</v>
      </c>
    </row>
    <row r="10" spans="1:14" ht="28.5" customHeight="1" x14ac:dyDescent="0.2">
      <c r="A10" s="17"/>
      <c r="B10" s="17"/>
      <c r="C10" s="17"/>
      <c r="D10" s="17"/>
      <c r="E10" s="7" t="s">
        <v>13</v>
      </c>
      <c r="F10" s="17"/>
      <c r="G10" s="17"/>
      <c r="H10" s="17"/>
      <c r="I10" s="57"/>
      <c r="J10" s="21"/>
      <c r="K10" s="21"/>
      <c r="L10" s="21"/>
      <c r="M10" s="57"/>
      <c r="N10" s="53"/>
    </row>
    <row r="11" spans="1:14" ht="29.25" customHeight="1" x14ac:dyDescent="0.2">
      <c r="A11" s="21">
        <v>1</v>
      </c>
      <c r="B11" s="21" t="s">
        <v>29</v>
      </c>
      <c r="C11" s="22" t="s">
        <v>30</v>
      </c>
      <c r="D11" s="24" t="s">
        <v>31</v>
      </c>
      <c r="E11" s="22" t="s">
        <v>33</v>
      </c>
      <c r="F11" s="17">
        <v>7</v>
      </c>
      <c r="G11" s="17">
        <v>7</v>
      </c>
      <c r="H11" s="17">
        <v>7</v>
      </c>
      <c r="I11" s="18">
        <f>(F11+G11+H11)/3</f>
        <v>7</v>
      </c>
      <c r="J11" s="17">
        <v>4</v>
      </c>
      <c r="K11" s="17">
        <v>4</v>
      </c>
      <c r="L11" s="17">
        <v>4</v>
      </c>
      <c r="M11" s="18">
        <f>(J11+K11+L11)/3</f>
        <v>4</v>
      </c>
      <c r="N11" s="17">
        <f>I11*M11</f>
        <v>28</v>
      </c>
    </row>
    <row r="12" spans="1:14" ht="93" customHeight="1" x14ac:dyDescent="0.2">
      <c r="A12" s="21"/>
      <c r="B12" s="21"/>
      <c r="C12" s="23"/>
      <c r="D12" s="25"/>
      <c r="E12" s="23"/>
      <c r="F12" s="17"/>
      <c r="G12" s="17"/>
      <c r="H12" s="17"/>
      <c r="I12" s="18"/>
      <c r="J12" s="17"/>
      <c r="K12" s="17"/>
      <c r="L12" s="17"/>
      <c r="M12" s="18"/>
      <c r="N12" s="17"/>
    </row>
    <row r="13" spans="1:14" ht="29.25" customHeight="1" x14ac:dyDescent="0.2">
      <c r="A13" s="21"/>
      <c r="B13" s="21"/>
      <c r="C13" s="23"/>
      <c r="D13" s="25"/>
      <c r="E13" s="22" t="s">
        <v>32</v>
      </c>
      <c r="F13" s="17"/>
      <c r="G13" s="17"/>
      <c r="H13" s="17"/>
      <c r="I13" s="18"/>
      <c r="J13" s="17"/>
      <c r="K13" s="17"/>
      <c r="L13" s="17"/>
      <c r="M13" s="18"/>
      <c r="N13" s="17"/>
    </row>
    <row r="14" spans="1:14" ht="108.75" customHeight="1" x14ac:dyDescent="0.2">
      <c r="A14" s="21"/>
      <c r="B14" s="21"/>
      <c r="C14" s="23"/>
      <c r="D14" s="25"/>
      <c r="E14" s="23"/>
      <c r="F14" s="17"/>
      <c r="G14" s="17"/>
      <c r="H14" s="17"/>
      <c r="I14" s="18"/>
      <c r="J14" s="17"/>
      <c r="K14" s="17"/>
      <c r="L14" s="17"/>
      <c r="M14" s="18"/>
      <c r="N14" s="17"/>
    </row>
    <row r="15" spans="1:14" ht="29.25" customHeight="1" x14ac:dyDescent="0.2">
      <c r="A15" s="21">
        <v>2</v>
      </c>
      <c r="B15" s="21" t="s">
        <v>34</v>
      </c>
      <c r="C15" s="22" t="s">
        <v>30</v>
      </c>
      <c r="D15" s="24" t="s">
        <v>31</v>
      </c>
      <c r="E15" s="19" t="s">
        <v>124</v>
      </c>
      <c r="F15" s="17">
        <v>6</v>
      </c>
      <c r="G15" s="17">
        <v>6</v>
      </c>
      <c r="H15" s="17">
        <v>6</v>
      </c>
      <c r="I15" s="18">
        <f>(F15+G15+H15)/3</f>
        <v>6</v>
      </c>
      <c r="J15" s="17">
        <v>6</v>
      </c>
      <c r="K15" s="17">
        <v>6</v>
      </c>
      <c r="L15" s="17">
        <v>6</v>
      </c>
      <c r="M15" s="18">
        <f>(J15+K15+L15)/3</f>
        <v>6</v>
      </c>
      <c r="N15" s="17">
        <f t="shared" ref="N15" si="0">I15*M15</f>
        <v>36</v>
      </c>
    </row>
    <row r="16" spans="1:14" ht="93" customHeight="1" x14ac:dyDescent="0.2">
      <c r="A16" s="21"/>
      <c r="B16" s="21"/>
      <c r="C16" s="23"/>
      <c r="D16" s="25"/>
      <c r="E16" s="20"/>
      <c r="F16" s="17"/>
      <c r="G16" s="17"/>
      <c r="H16" s="17"/>
      <c r="I16" s="18"/>
      <c r="J16" s="17"/>
      <c r="K16" s="17"/>
      <c r="L16" s="17"/>
      <c r="M16" s="18"/>
      <c r="N16" s="17"/>
    </row>
    <row r="17" spans="1:14" ht="29.25" customHeight="1" x14ac:dyDescent="0.2">
      <c r="A17" s="21"/>
      <c r="B17" s="21"/>
      <c r="C17" s="23"/>
      <c r="D17" s="25"/>
      <c r="E17" s="19" t="s">
        <v>125</v>
      </c>
      <c r="F17" s="17"/>
      <c r="G17" s="17"/>
      <c r="H17" s="17"/>
      <c r="I17" s="18"/>
      <c r="J17" s="17"/>
      <c r="K17" s="17"/>
      <c r="L17" s="17"/>
      <c r="M17" s="18"/>
      <c r="N17" s="17"/>
    </row>
    <row r="18" spans="1:14" ht="108.75" customHeight="1" x14ac:dyDescent="0.2">
      <c r="A18" s="21"/>
      <c r="B18" s="21"/>
      <c r="C18" s="23"/>
      <c r="D18" s="25"/>
      <c r="E18" s="20"/>
      <c r="F18" s="17"/>
      <c r="G18" s="17"/>
      <c r="H18" s="17"/>
      <c r="I18" s="18"/>
      <c r="J18" s="17"/>
      <c r="K18" s="17"/>
      <c r="L18" s="17"/>
      <c r="M18" s="18"/>
      <c r="N18" s="17"/>
    </row>
    <row r="19" spans="1:14" ht="29.25" customHeight="1" x14ac:dyDescent="0.2">
      <c r="A19" s="21">
        <v>3</v>
      </c>
      <c r="B19" s="21" t="s">
        <v>35</v>
      </c>
      <c r="C19" s="22" t="s">
        <v>36</v>
      </c>
      <c r="D19" s="24" t="s">
        <v>37</v>
      </c>
      <c r="E19" s="19" t="s">
        <v>126</v>
      </c>
      <c r="F19" s="17">
        <v>8</v>
      </c>
      <c r="G19" s="17">
        <v>7</v>
      </c>
      <c r="H19" s="17">
        <v>7</v>
      </c>
      <c r="I19" s="18">
        <f>(F19+G19+H19)/3</f>
        <v>7.333333333333333</v>
      </c>
      <c r="J19" s="17">
        <v>7</v>
      </c>
      <c r="K19" s="17">
        <v>6</v>
      </c>
      <c r="L19" s="17">
        <v>7</v>
      </c>
      <c r="M19" s="18">
        <f>(J19+K19+L19)/3</f>
        <v>6.666666666666667</v>
      </c>
      <c r="N19" s="17">
        <f>I19*M19</f>
        <v>48.888888888888886</v>
      </c>
    </row>
    <row r="20" spans="1:14" ht="93" customHeight="1" x14ac:dyDescent="0.2">
      <c r="A20" s="21"/>
      <c r="B20" s="21"/>
      <c r="C20" s="23"/>
      <c r="D20" s="25"/>
      <c r="E20" s="20"/>
      <c r="F20" s="17"/>
      <c r="G20" s="17"/>
      <c r="H20" s="17"/>
      <c r="I20" s="18"/>
      <c r="J20" s="17"/>
      <c r="K20" s="17"/>
      <c r="L20" s="17"/>
      <c r="M20" s="18"/>
      <c r="N20" s="17"/>
    </row>
    <row r="21" spans="1:14" ht="29.25" customHeight="1" x14ac:dyDescent="0.2">
      <c r="A21" s="21"/>
      <c r="B21" s="21"/>
      <c r="C21" s="23"/>
      <c r="D21" s="25"/>
      <c r="E21" s="19" t="s">
        <v>127</v>
      </c>
      <c r="F21" s="17"/>
      <c r="G21" s="17"/>
      <c r="H21" s="17"/>
      <c r="I21" s="18"/>
      <c r="J21" s="17"/>
      <c r="K21" s="17"/>
      <c r="L21" s="17"/>
      <c r="M21" s="18"/>
      <c r="N21" s="17"/>
    </row>
    <row r="22" spans="1:14" ht="108.75" customHeight="1" x14ac:dyDescent="0.2">
      <c r="A22" s="21"/>
      <c r="B22" s="21"/>
      <c r="C22" s="23"/>
      <c r="D22" s="25"/>
      <c r="E22" s="20"/>
      <c r="F22" s="17"/>
      <c r="G22" s="17"/>
      <c r="H22" s="17"/>
      <c r="I22" s="18"/>
      <c r="J22" s="17"/>
      <c r="K22" s="17"/>
      <c r="L22" s="17"/>
      <c r="M22" s="18"/>
      <c r="N22" s="17"/>
    </row>
    <row r="23" spans="1:14" ht="29.25" customHeight="1" x14ac:dyDescent="0.2">
      <c r="A23" s="21">
        <v>4</v>
      </c>
      <c r="B23" s="21" t="s">
        <v>78</v>
      </c>
      <c r="C23" s="22" t="s">
        <v>36</v>
      </c>
      <c r="D23" s="24" t="s">
        <v>37</v>
      </c>
      <c r="E23" s="19" t="s">
        <v>128</v>
      </c>
      <c r="F23" s="17">
        <v>7</v>
      </c>
      <c r="G23" s="17">
        <v>6</v>
      </c>
      <c r="H23" s="17">
        <v>7</v>
      </c>
      <c r="I23" s="18">
        <f>(F23+G23+H23)/3</f>
        <v>6.666666666666667</v>
      </c>
      <c r="J23" s="17">
        <v>4</v>
      </c>
      <c r="K23" s="17">
        <v>3</v>
      </c>
      <c r="L23" s="17">
        <v>3</v>
      </c>
      <c r="M23" s="18">
        <f>(J23+K23+L23)/3</f>
        <v>3.3333333333333335</v>
      </c>
      <c r="N23" s="17">
        <f t="shared" ref="N23" si="1">I23*M23</f>
        <v>22.222222222222225</v>
      </c>
    </row>
    <row r="24" spans="1:14" ht="93" customHeight="1" x14ac:dyDescent="0.2">
      <c r="A24" s="21"/>
      <c r="B24" s="21"/>
      <c r="C24" s="23"/>
      <c r="D24" s="25"/>
      <c r="E24" s="20"/>
      <c r="F24" s="17"/>
      <c r="G24" s="17"/>
      <c r="H24" s="17"/>
      <c r="I24" s="18"/>
      <c r="J24" s="17"/>
      <c r="K24" s="17"/>
      <c r="L24" s="17"/>
      <c r="M24" s="18"/>
      <c r="N24" s="17"/>
    </row>
    <row r="25" spans="1:14" ht="29.25" customHeight="1" x14ac:dyDescent="0.2">
      <c r="A25" s="21"/>
      <c r="B25" s="21"/>
      <c r="C25" s="23"/>
      <c r="D25" s="25"/>
      <c r="E25" s="19" t="s">
        <v>129</v>
      </c>
      <c r="F25" s="17"/>
      <c r="G25" s="17"/>
      <c r="H25" s="17"/>
      <c r="I25" s="18"/>
      <c r="J25" s="17"/>
      <c r="K25" s="17"/>
      <c r="L25" s="17"/>
      <c r="M25" s="18"/>
      <c r="N25" s="17"/>
    </row>
    <row r="26" spans="1:14" ht="108.75" customHeight="1" x14ac:dyDescent="0.2">
      <c r="A26" s="21"/>
      <c r="B26" s="21"/>
      <c r="C26" s="23"/>
      <c r="D26" s="25"/>
      <c r="E26" s="20"/>
      <c r="F26" s="17"/>
      <c r="G26" s="17"/>
      <c r="H26" s="17"/>
      <c r="I26" s="18"/>
      <c r="J26" s="17"/>
      <c r="K26" s="17"/>
      <c r="L26" s="17"/>
      <c r="M26" s="18"/>
      <c r="N26" s="17"/>
    </row>
    <row r="27" spans="1:14" ht="29.25" customHeight="1" x14ac:dyDescent="0.2">
      <c r="A27" s="21">
        <v>5</v>
      </c>
      <c r="B27" s="21" t="s">
        <v>38</v>
      </c>
      <c r="C27" s="22" t="s">
        <v>40</v>
      </c>
      <c r="D27" s="24" t="s">
        <v>41</v>
      </c>
      <c r="E27" s="19" t="s">
        <v>46</v>
      </c>
      <c r="F27" s="17">
        <v>7</v>
      </c>
      <c r="G27" s="17">
        <v>7</v>
      </c>
      <c r="H27" s="17">
        <v>7</v>
      </c>
      <c r="I27" s="18">
        <f>(F27+G27+H27)/3</f>
        <v>7</v>
      </c>
      <c r="J27" s="17">
        <v>6</v>
      </c>
      <c r="K27" s="17">
        <v>6</v>
      </c>
      <c r="L27" s="17">
        <v>6</v>
      </c>
      <c r="M27" s="18">
        <f>(J27+K27+L27)/3</f>
        <v>6</v>
      </c>
      <c r="N27" s="17">
        <f t="shared" ref="N27" si="2">I27*M27</f>
        <v>42</v>
      </c>
    </row>
    <row r="28" spans="1:14" ht="93" customHeight="1" x14ac:dyDescent="0.2">
      <c r="A28" s="21"/>
      <c r="B28" s="21"/>
      <c r="C28" s="23"/>
      <c r="D28" s="25"/>
      <c r="E28" s="20"/>
      <c r="F28" s="17"/>
      <c r="G28" s="17"/>
      <c r="H28" s="17"/>
      <c r="I28" s="18"/>
      <c r="J28" s="17"/>
      <c r="K28" s="17"/>
      <c r="L28" s="17"/>
      <c r="M28" s="18"/>
      <c r="N28" s="17"/>
    </row>
    <row r="29" spans="1:14" ht="29.25" customHeight="1" x14ac:dyDescent="0.2">
      <c r="A29" s="21"/>
      <c r="B29" s="21"/>
      <c r="C29" s="23"/>
      <c r="D29" s="25"/>
      <c r="E29" s="19" t="s">
        <v>45</v>
      </c>
      <c r="F29" s="17"/>
      <c r="G29" s="17"/>
      <c r="H29" s="17"/>
      <c r="I29" s="18"/>
      <c r="J29" s="17"/>
      <c r="K29" s="17"/>
      <c r="L29" s="17"/>
      <c r="M29" s="18"/>
      <c r="N29" s="17"/>
    </row>
    <row r="30" spans="1:14" ht="108.75" customHeight="1" x14ac:dyDescent="0.2">
      <c r="A30" s="21"/>
      <c r="B30" s="21"/>
      <c r="C30" s="23"/>
      <c r="D30" s="25"/>
      <c r="E30" s="20"/>
      <c r="F30" s="17"/>
      <c r="G30" s="17"/>
      <c r="H30" s="17"/>
      <c r="I30" s="18"/>
      <c r="J30" s="17"/>
      <c r="K30" s="17"/>
      <c r="L30" s="17"/>
      <c r="M30" s="18"/>
      <c r="N30" s="17"/>
    </row>
    <row r="31" spans="1:14" ht="108.75" customHeight="1" x14ac:dyDescent="0.2">
      <c r="A31" s="21">
        <v>6</v>
      </c>
      <c r="B31" s="21" t="s">
        <v>39</v>
      </c>
      <c r="C31" s="22" t="s">
        <v>40</v>
      </c>
      <c r="D31" s="24" t="s">
        <v>41</v>
      </c>
      <c r="E31" s="19" t="s">
        <v>44</v>
      </c>
      <c r="F31" s="17">
        <v>7</v>
      </c>
      <c r="G31" s="17">
        <v>7</v>
      </c>
      <c r="H31" s="17">
        <v>7</v>
      </c>
      <c r="I31" s="18">
        <f>(F31+G31+H31)/3</f>
        <v>7</v>
      </c>
      <c r="J31" s="17">
        <v>6</v>
      </c>
      <c r="K31" s="17">
        <v>7</v>
      </c>
      <c r="L31" s="17">
        <v>6</v>
      </c>
      <c r="M31" s="18">
        <f>(J31+K31+L31)/3</f>
        <v>6.333333333333333</v>
      </c>
      <c r="N31" s="17">
        <f t="shared" ref="N31" si="3">I31*M31</f>
        <v>44.333333333333329</v>
      </c>
    </row>
    <row r="32" spans="1:14" ht="36" customHeight="1" x14ac:dyDescent="0.2">
      <c r="A32" s="21"/>
      <c r="B32" s="21"/>
      <c r="C32" s="23"/>
      <c r="D32" s="25"/>
      <c r="E32" s="20"/>
      <c r="F32" s="17"/>
      <c r="G32" s="17"/>
      <c r="H32" s="17"/>
      <c r="I32" s="18"/>
      <c r="J32" s="17"/>
      <c r="K32" s="17"/>
      <c r="L32" s="17"/>
      <c r="M32" s="18"/>
      <c r="N32" s="17"/>
    </row>
    <row r="33" spans="1:14" ht="99.75" customHeight="1" x14ac:dyDescent="0.2">
      <c r="A33" s="21"/>
      <c r="B33" s="21"/>
      <c r="C33" s="23"/>
      <c r="D33" s="25"/>
      <c r="E33" s="19" t="s">
        <v>43</v>
      </c>
      <c r="F33" s="17"/>
      <c r="G33" s="17"/>
      <c r="H33" s="17"/>
      <c r="I33" s="18"/>
      <c r="J33" s="17"/>
      <c r="K33" s="17"/>
      <c r="L33" s="17"/>
      <c r="M33" s="18"/>
      <c r="N33" s="17"/>
    </row>
    <row r="34" spans="1:14" ht="30" customHeight="1" x14ac:dyDescent="0.2">
      <c r="A34" s="21"/>
      <c r="B34" s="21"/>
      <c r="C34" s="23"/>
      <c r="D34" s="25"/>
      <c r="E34" s="20"/>
      <c r="F34" s="17"/>
      <c r="G34" s="17"/>
      <c r="H34" s="17"/>
      <c r="I34" s="18"/>
      <c r="J34" s="17"/>
      <c r="K34" s="17"/>
      <c r="L34" s="17"/>
      <c r="M34" s="18"/>
      <c r="N34" s="17"/>
    </row>
    <row r="35" spans="1:14" ht="108.75" customHeight="1" x14ac:dyDescent="0.2">
      <c r="A35" s="21">
        <v>7</v>
      </c>
      <c r="B35" s="21" t="s">
        <v>42</v>
      </c>
      <c r="C35" s="22" t="s">
        <v>48</v>
      </c>
      <c r="D35" s="24" t="s">
        <v>49</v>
      </c>
      <c r="E35" s="19" t="s">
        <v>117</v>
      </c>
      <c r="F35" s="17">
        <v>6</v>
      </c>
      <c r="G35" s="17">
        <v>7</v>
      </c>
      <c r="H35" s="17">
        <v>6</v>
      </c>
      <c r="I35" s="18">
        <f>(F35+G35+H35)/3</f>
        <v>6.333333333333333</v>
      </c>
      <c r="J35" s="17">
        <v>5</v>
      </c>
      <c r="K35" s="17">
        <v>6</v>
      </c>
      <c r="L35" s="17">
        <v>5</v>
      </c>
      <c r="M35" s="18">
        <f>(J35+K35+L35)/3</f>
        <v>5.333333333333333</v>
      </c>
      <c r="N35" s="17">
        <f t="shared" ref="N35" si="4">I35*M35</f>
        <v>33.777777777777771</v>
      </c>
    </row>
    <row r="36" spans="1:14" ht="36" customHeight="1" x14ac:dyDescent="0.2">
      <c r="A36" s="21"/>
      <c r="B36" s="21"/>
      <c r="C36" s="23"/>
      <c r="D36" s="25"/>
      <c r="E36" s="20"/>
      <c r="F36" s="17"/>
      <c r="G36" s="17"/>
      <c r="H36" s="17"/>
      <c r="I36" s="18"/>
      <c r="J36" s="17"/>
      <c r="K36" s="17"/>
      <c r="L36" s="17"/>
      <c r="M36" s="18"/>
      <c r="N36" s="17"/>
    </row>
    <row r="37" spans="1:14" ht="99.75" customHeight="1" x14ac:dyDescent="0.2">
      <c r="A37" s="21"/>
      <c r="B37" s="21"/>
      <c r="C37" s="23"/>
      <c r="D37" s="25"/>
      <c r="E37" s="19" t="s">
        <v>50</v>
      </c>
      <c r="F37" s="17"/>
      <c r="G37" s="17"/>
      <c r="H37" s="17"/>
      <c r="I37" s="18"/>
      <c r="J37" s="17"/>
      <c r="K37" s="17"/>
      <c r="L37" s="17"/>
      <c r="M37" s="18"/>
      <c r="N37" s="17"/>
    </row>
    <row r="38" spans="1:14" ht="14.25" customHeight="1" x14ac:dyDescent="0.2">
      <c r="A38" s="21"/>
      <c r="B38" s="21"/>
      <c r="C38" s="23"/>
      <c r="D38" s="25"/>
      <c r="E38" s="20"/>
      <c r="F38" s="17"/>
      <c r="G38" s="17"/>
      <c r="H38" s="17"/>
      <c r="I38" s="18"/>
      <c r="J38" s="17"/>
      <c r="K38" s="17"/>
      <c r="L38" s="17"/>
      <c r="M38" s="18"/>
      <c r="N38" s="17"/>
    </row>
    <row r="39" spans="1:14" ht="96.75" customHeight="1" x14ac:dyDescent="0.2">
      <c r="A39" s="21">
        <v>8</v>
      </c>
      <c r="B39" s="21" t="s">
        <v>47</v>
      </c>
      <c r="C39" s="22" t="s">
        <v>51</v>
      </c>
      <c r="D39" s="24" t="s">
        <v>52</v>
      </c>
      <c r="E39" s="19" t="s">
        <v>53</v>
      </c>
      <c r="F39" s="17">
        <v>6</v>
      </c>
      <c r="G39" s="17">
        <v>6</v>
      </c>
      <c r="H39" s="17">
        <v>6</v>
      </c>
      <c r="I39" s="18">
        <f>(F39+G39+H39)/3</f>
        <v>6</v>
      </c>
      <c r="J39" s="17">
        <v>5</v>
      </c>
      <c r="K39" s="17">
        <v>5</v>
      </c>
      <c r="L39" s="17">
        <v>5</v>
      </c>
      <c r="M39" s="18">
        <f>(J39+K39+L39)/3</f>
        <v>5</v>
      </c>
      <c r="N39" s="17">
        <f t="shared" ref="N39" si="5">I39*M39</f>
        <v>30</v>
      </c>
    </row>
    <row r="40" spans="1:14" ht="60" customHeight="1" x14ac:dyDescent="0.2">
      <c r="A40" s="21"/>
      <c r="B40" s="21"/>
      <c r="C40" s="23"/>
      <c r="D40" s="25"/>
      <c r="E40" s="20"/>
      <c r="F40" s="17"/>
      <c r="G40" s="17"/>
      <c r="H40" s="17"/>
      <c r="I40" s="18"/>
      <c r="J40" s="17"/>
      <c r="K40" s="17"/>
      <c r="L40" s="17"/>
      <c r="M40" s="18"/>
      <c r="N40" s="17"/>
    </row>
    <row r="41" spans="1:14" ht="14.25" customHeight="1" x14ac:dyDescent="0.2">
      <c r="A41" s="21"/>
      <c r="B41" s="21"/>
      <c r="C41" s="23"/>
      <c r="D41" s="25"/>
      <c r="E41" s="19" t="s">
        <v>54</v>
      </c>
      <c r="F41" s="17"/>
      <c r="G41" s="17"/>
      <c r="H41" s="17"/>
      <c r="I41" s="18"/>
      <c r="J41" s="17"/>
      <c r="K41" s="17"/>
      <c r="L41" s="17"/>
      <c r="M41" s="18"/>
      <c r="N41" s="17"/>
    </row>
    <row r="42" spans="1:14" ht="78.75" customHeight="1" x14ac:dyDescent="0.2">
      <c r="A42" s="21"/>
      <c r="B42" s="21"/>
      <c r="C42" s="23"/>
      <c r="D42" s="25"/>
      <c r="E42" s="20"/>
      <c r="F42" s="17"/>
      <c r="G42" s="17"/>
      <c r="H42" s="17"/>
      <c r="I42" s="18"/>
      <c r="J42" s="17"/>
      <c r="K42" s="17"/>
      <c r="L42" s="17"/>
      <c r="M42" s="18"/>
      <c r="N42" s="17"/>
    </row>
    <row r="43" spans="1:14" ht="96.75" customHeight="1" x14ac:dyDescent="0.2">
      <c r="A43" s="21">
        <v>9</v>
      </c>
      <c r="B43" s="21" t="s">
        <v>79</v>
      </c>
      <c r="C43" s="22" t="s">
        <v>56</v>
      </c>
      <c r="D43" s="24" t="s">
        <v>57</v>
      </c>
      <c r="E43" s="19" t="s">
        <v>58</v>
      </c>
      <c r="F43" s="17">
        <v>8</v>
      </c>
      <c r="G43" s="17">
        <v>8</v>
      </c>
      <c r="H43" s="17">
        <v>8</v>
      </c>
      <c r="I43" s="18">
        <f>(F43+G43+H43)/3</f>
        <v>8</v>
      </c>
      <c r="J43" s="17">
        <v>7</v>
      </c>
      <c r="K43" s="17">
        <v>7</v>
      </c>
      <c r="L43" s="17">
        <v>7</v>
      </c>
      <c r="M43" s="18">
        <f>(J43+K43+L43)/3</f>
        <v>7</v>
      </c>
      <c r="N43" s="17">
        <f t="shared" ref="N43" si="6">I43*M43</f>
        <v>56</v>
      </c>
    </row>
    <row r="44" spans="1:14" ht="60" customHeight="1" x14ac:dyDescent="0.2">
      <c r="A44" s="21"/>
      <c r="B44" s="21"/>
      <c r="C44" s="23"/>
      <c r="D44" s="25"/>
      <c r="E44" s="20"/>
      <c r="F44" s="17"/>
      <c r="G44" s="17"/>
      <c r="H44" s="17"/>
      <c r="I44" s="18"/>
      <c r="J44" s="17"/>
      <c r="K44" s="17"/>
      <c r="L44" s="17"/>
      <c r="M44" s="18"/>
      <c r="N44" s="17"/>
    </row>
    <row r="45" spans="1:14" ht="14.25" customHeight="1" x14ac:dyDescent="0.2">
      <c r="A45" s="21"/>
      <c r="B45" s="21"/>
      <c r="C45" s="23"/>
      <c r="D45" s="25"/>
      <c r="E45" s="19" t="s">
        <v>59</v>
      </c>
      <c r="F45" s="17"/>
      <c r="G45" s="17"/>
      <c r="H45" s="17"/>
      <c r="I45" s="18"/>
      <c r="J45" s="17"/>
      <c r="K45" s="17"/>
      <c r="L45" s="17"/>
      <c r="M45" s="18"/>
      <c r="N45" s="17"/>
    </row>
    <row r="46" spans="1:14" ht="78.75" customHeight="1" x14ac:dyDescent="0.2">
      <c r="A46" s="21"/>
      <c r="B46" s="21"/>
      <c r="C46" s="23"/>
      <c r="D46" s="25"/>
      <c r="E46" s="20"/>
      <c r="F46" s="17"/>
      <c r="G46" s="17"/>
      <c r="H46" s="17"/>
      <c r="I46" s="18"/>
      <c r="J46" s="17"/>
      <c r="K46" s="17"/>
      <c r="L46" s="17"/>
      <c r="M46" s="18"/>
      <c r="N46" s="17"/>
    </row>
    <row r="47" spans="1:14" ht="96.75" customHeight="1" x14ac:dyDescent="0.2">
      <c r="A47" s="21">
        <v>10</v>
      </c>
      <c r="B47" s="21" t="s">
        <v>55</v>
      </c>
      <c r="C47" s="22" t="s">
        <v>61</v>
      </c>
      <c r="D47" s="24" t="s">
        <v>62</v>
      </c>
      <c r="E47" s="19" t="s">
        <v>139</v>
      </c>
      <c r="F47" s="17">
        <v>8</v>
      </c>
      <c r="G47" s="17">
        <v>8</v>
      </c>
      <c r="H47" s="17">
        <v>8</v>
      </c>
      <c r="I47" s="18">
        <f>(F47+G47+H47)/3</f>
        <v>8</v>
      </c>
      <c r="J47" s="17">
        <v>7</v>
      </c>
      <c r="K47" s="17">
        <v>7</v>
      </c>
      <c r="L47" s="17">
        <v>7</v>
      </c>
      <c r="M47" s="18">
        <f>(J47+K47+L47)/3</f>
        <v>7</v>
      </c>
      <c r="N47" s="17">
        <f t="shared" ref="N47" si="7">I47*M47</f>
        <v>56</v>
      </c>
    </row>
    <row r="48" spans="1:14" ht="60" customHeight="1" x14ac:dyDescent="0.2">
      <c r="A48" s="21"/>
      <c r="B48" s="21"/>
      <c r="C48" s="23"/>
      <c r="D48" s="25"/>
      <c r="E48" s="20"/>
      <c r="F48" s="17"/>
      <c r="G48" s="17"/>
      <c r="H48" s="17"/>
      <c r="I48" s="18"/>
      <c r="J48" s="17"/>
      <c r="K48" s="17"/>
      <c r="L48" s="17"/>
      <c r="M48" s="18"/>
      <c r="N48" s="17"/>
    </row>
    <row r="49" spans="1:14" ht="14.25" customHeight="1" x14ac:dyDescent="0.2">
      <c r="A49" s="21"/>
      <c r="B49" s="21"/>
      <c r="C49" s="23"/>
      <c r="D49" s="25"/>
      <c r="E49" s="19" t="s">
        <v>63</v>
      </c>
      <c r="F49" s="17"/>
      <c r="G49" s="17"/>
      <c r="H49" s="17"/>
      <c r="I49" s="18"/>
      <c r="J49" s="17"/>
      <c r="K49" s="17"/>
      <c r="L49" s="17"/>
      <c r="M49" s="18"/>
      <c r="N49" s="17"/>
    </row>
    <row r="50" spans="1:14" ht="78.75" customHeight="1" x14ac:dyDescent="0.2">
      <c r="A50" s="21"/>
      <c r="B50" s="21"/>
      <c r="C50" s="23"/>
      <c r="D50" s="25"/>
      <c r="E50" s="20"/>
      <c r="F50" s="17"/>
      <c r="G50" s="17"/>
      <c r="H50" s="17"/>
      <c r="I50" s="18"/>
      <c r="J50" s="17"/>
      <c r="K50" s="17"/>
      <c r="L50" s="17"/>
      <c r="M50" s="18"/>
      <c r="N50" s="17"/>
    </row>
    <row r="51" spans="1:14" ht="96.75" customHeight="1" x14ac:dyDescent="0.2">
      <c r="A51" s="21">
        <v>11</v>
      </c>
      <c r="B51" s="21" t="s">
        <v>60</v>
      </c>
      <c r="C51" s="22" t="s">
        <v>65</v>
      </c>
      <c r="D51" s="24" t="s">
        <v>66</v>
      </c>
      <c r="E51" s="19" t="s">
        <v>138</v>
      </c>
      <c r="F51" s="17">
        <v>8</v>
      </c>
      <c r="G51" s="17">
        <v>8</v>
      </c>
      <c r="H51" s="17">
        <v>8</v>
      </c>
      <c r="I51" s="18">
        <f>(F51+G51+H51)/3</f>
        <v>8</v>
      </c>
      <c r="J51" s="17">
        <v>7</v>
      </c>
      <c r="K51" s="17">
        <v>7</v>
      </c>
      <c r="L51" s="17">
        <v>7</v>
      </c>
      <c r="M51" s="18">
        <f>(J51+K51+L51)/3</f>
        <v>7</v>
      </c>
      <c r="N51" s="17">
        <f t="shared" ref="N51" si="8">I51*M51</f>
        <v>56</v>
      </c>
    </row>
    <row r="52" spans="1:14" ht="60" customHeight="1" x14ac:dyDescent="0.2">
      <c r="A52" s="21"/>
      <c r="B52" s="21"/>
      <c r="C52" s="23"/>
      <c r="D52" s="25"/>
      <c r="E52" s="20"/>
      <c r="F52" s="17"/>
      <c r="G52" s="17"/>
      <c r="H52" s="17"/>
      <c r="I52" s="18"/>
      <c r="J52" s="17"/>
      <c r="K52" s="17"/>
      <c r="L52" s="17"/>
      <c r="M52" s="18"/>
      <c r="N52" s="17"/>
    </row>
    <row r="53" spans="1:14" ht="14.25" customHeight="1" x14ac:dyDescent="0.2">
      <c r="A53" s="21"/>
      <c r="B53" s="21"/>
      <c r="C53" s="23"/>
      <c r="D53" s="25"/>
      <c r="E53" s="19" t="s">
        <v>67</v>
      </c>
      <c r="F53" s="17"/>
      <c r="G53" s="17"/>
      <c r="H53" s="17"/>
      <c r="I53" s="18"/>
      <c r="J53" s="17"/>
      <c r="K53" s="17"/>
      <c r="L53" s="17"/>
      <c r="M53" s="18"/>
      <c r="N53" s="17"/>
    </row>
    <row r="54" spans="1:14" ht="78.75" customHeight="1" x14ac:dyDescent="0.2">
      <c r="A54" s="21"/>
      <c r="B54" s="21"/>
      <c r="C54" s="23"/>
      <c r="D54" s="25"/>
      <c r="E54" s="20"/>
      <c r="F54" s="17"/>
      <c r="G54" s="17"/>
      <c r="H54" s="17"/>
      <c r="I54" s="18"/>
      <c r="J54" s="17"/>
      <c r="K54" s="17"/>
      <c r="L54" s="17"/>
      <c r="M54" s="18"/>
      <c r="N54" s="17"/>
    </row>
    <row r="55" spans="1:14" ht="96.75" customHeight="1" x14ac:dyDescent="0.2">
      <c r="A55" s="36">
        <v>12</v>
      </c>
      <c r="B55" s="36" t="s">
        <v>64</v>
      </c>
      <c r="C55" s="19" t="s">
        <v>69</v>
      </c>
      <c r="D55" s="32" t="s">
        <v>70</v>
      </c>
      <c r="E55" s="19" t="s">
        <v>73</v>
      </c>
      <c r="F55" s="29">
        <v>8</v>
      </c>
      <c r="G55" s="29">
        <v>8</v>
      </c>
      <c r="H55" s="29">
        <v>8</v>
      </c>
      <c r="I55" s="26">
        <f>(F55+G55+H55)/3</f>
        <v>8</v>
      </c>
      <c r="J55" s="29">
        <v>7</v>
      </c>
      <c r="K55" s="29">
        <v>6</v>
      </c>
      <c r="L55" s="29">
        <v>7</v>
      </c>
      <c r="M55" s="26">
        <f>(J55+K55+L55)/3</f>
        <v>6.666666666666667</v>
      </c>
      <c r="N55" s="17">
        <f t="shared" ref="N55" si="9">I55*M55</f>
        <v>53.333333333333336</v>
      </c>
    </row>
    <row r="56" spans="1:14" ht="60" customHeight="1" x14ac:dyDescent="0.2">
      <c r="A56" s="37"/>
      <c r="B56" s="37"/>
      <c r="C56" s="35"/>
      <c r="D56" s="33"/>
      <c r="E56" s="20"/>
      <c r="F56" s="30"/>
      <c r="G56" s="30"/>
      <c r="H56" s="30"/>
      <c r="I56" s="27"/>
      <c r="J56" s="30"/>
      <c r="K56" s="30"/>
      <c r="L56" s="30"/>
      <c r="M56" s="27"/>
      <c r="N56" s="17"/>
    </row>
    <row r="57" spans="1:14" ht="14.25" customHeight="1" x14ac:dyDescent="0.2">
      <c r="A57" s="37"/>
      <c r="B57" s="37"/>
      <c r="C57" s="35"/>
      <c r="D57" s="33"/>
      <c r="E57" s="19" t="s">
        <v>71</v>
      </c>
      <c r="F57" s="30"/>
      <c r="G57" s="30"/>
      <c r="H57" s="30"/>
      <c r="I57" s="27"/>
      <c r="J57" s="30"/>
      <c r="K57" s="30"/>
      <c r="L57" s="30"/>
      <c r="M57" s="27"/>
      <c r="N57" s="17"/>
    </row>
    <row r="58" spans="1:14" ht="78.75" customHeight="1" x14ac:dyDescent="0.2">
      <c r="A58" s="38"/>
      <c r="B58" s="38"/>
      <c r="C58" s="20"/>
      <c r="D58" s="34"/>
      <c r="E58" s="20"/>
      <c r="F58" s="31"/>
      <c r="G58" s="31"/>
      <c r="H58" s="31"/>
      <c r="I58" s="28"/>
      <c r="J58" s="31"/>
      <c r="K58" s="31"/>
      <c r="L58" s="31"/>
      <c r="M58" s="28"/>
      <c r="N58" s="17"/>
    </row>
    <row r="59" spans="1:14" ht="96.75" customHeight="1" x14ac:dyDescent="0.2">
      <c r="A59" s="36">
        <v>13</v>
      </c>
      <c r="B59" s="36" t="s">
        <v>68</v>
      </c>
      <c r="C59" s="19" t="s">
        <v>69</v>
      </c>
      <c r="D59" s="32" t="s">
        <v>70</v>
      </c>
      <c r="E59" s="19" t="s">
        <v>76</v>
      </c>
      <c r="F59" s="29">
        <v>5</v>
      </c>
      <c r="G59" s="29">
        <v>6</v>
      </c>
      <c r="H59" s="29">
        <v>5</v>
      </c>
      <c r="I59" s="26">
        <f>(F59+G59+H59)/3</f>
        <v>5.333333333333333</v>
      </c>
      <c r="J59" s="29">
        <v>4</v>
      </c>
      <c r="K59" s="29">
        <v>3</v>
      </c>
      <c r="L59" s="29">
        <v>4</v>
      </c>
      <c r="M59" s="26">
        <f>(J59+K59+L59)/3</f>
        <v>3.6666666666666665</v>
      </c>
      <c r="N59" s="17">
        <f t="shared" ref="N59" si="10">I59*M59</f>
        <v>19.555555555555554</v>
      </c>
    </row>
    <row r="60" spans="1:14" ht="60" customHeight="1" x14ac:dyDescent="0.2">
      <c r="A60" s="37"/>
      <c r="B60" s="37"/>
      <c r="C60" s="35"/>
      <c r="D60" s="33"/>
      <c r="E60" s="20"/>
      <c r="F60" s="30"/>
      <c r="G60" s="30"/>
      <c r="H60" s="30"/>
      <c r="I60" s="27"/>
      <c r="J60" s="30"/>
      <c r="K60" s="30"/>
      <c r="L60" s="30"/>
      <c r="M60" s="27"/>
      <c r="N60" s="17"/>
    </row>
    <row r="61" spans="1:14" ht="14.25" customHeight="1" x14ac:dyDescent="0.2">
      <c r="A61" s="37"/>
      <c r="B61" s="37"/>
      <c r="C61" s="35"/>
      <c r="D61" s="33"/>
      <c r="E61" s="19" t="s">
        <v>77</v>
      </c>
      <c r="F61" s="30"/>
      <c r="G61" s="30"/>
      <c r="H61" s="30"/>
      <c r="I61" s="27"/>
      <c r="J61" s="30"/>
      <c r="K61" s="30"/>
      <c r="L61" s="30"/>
      <c r="M61" s="27"/>
      <c r="N61" s="17"/>
    </row>
    <row r="62" spans="1:14" ht="78.75" customHeight="1" x14ac:dyDescent="0.2">
      <c r="A62" s="38"/>
      <c r="B62" s="38"/>
      <c r="C62" s="20"/>
      <c r="D62" s="34"/>
      <c r="E62" s="20"/>
      <c r="F62" s="31"/>
      <c r="G62" s="31"/>
      <c r="H62" s="31"/>
      <c r="I62" s="28"/>
      <c r="J62" s="31"/>
      <c r="K62" s="31"/>
      <c r="L62" s="31"/>
      <c r="M62" s="28"/>
      <c r="N62" s="17"/>
    </row>
    <row r="63" spans="1:14" ht="96.75" customHeight="1" x14ac:dyDescent="0.2">
      <c r="A63" s="21">
        <v>14</v>
      </c>
      <c r="B63" s="21" t="s">
        <v>72</v>
      </c>
      <c r="C63" s="22" t="s">
        <v>69</v>
      </c>
      <c r="D63" s="24" t="s">
        <v>70</v>
      </c>
      <c r="E63" s="19" t="s">
        <v>74</v>
      </c>
      <c r="F63" s="17">
        <v>8</v>
      </c>
      <c r="G63" s="17">
        <v>8</v>
      </c>
      <c r="H63" s="17">
        <v>8</v>
      </c>
      <c r="I63" s="18">
        <f>(F63+G63+H63)/3</f>
        <v>8</v>
      </c>
      <c r="J63" s="17">
        <v>7</v>
      </c>
      <c r="K63" s="17">
        <v>6</v>
      </c>
      <c r="L63" s="17">
        <v>7</v>
      </c>
      <c r="M63" s="18">
        <f>(J63+K63+L63)/3</f>
        <v>6.666666666666667</v>
      </c>
      <c r="N63" s="17">
        <f t="shared" ref="N63" si="11">I63*M63</f>
        <v>53.333333333333336</v>
      </c>
    </row>
    <row r="64" spans="1:14" ht="60" customHeight="1" x14ac:dyDescent="0.2">
      <c r="A64" s="21"/>
      <c r="B64" s="21"/>
      <c r="C64" s="23"/>
      <c r="D64" s="25"/>
      <c r="E64" s="20"/>
      <c r="F64" s="17"/>
      <c r="G64" s="17"/>
      <c r="H64" s="17"/>
      <c r="I64" s="18"/>
      <c r="J64" s="17"/>
      <c r="K64" s="17"/>
      <c r="L64" s="17"/>
      <c r="M64" s="18"/>
      <c r="N64" s="17"/>
    </row>
    <row r="65" spans="1:14" ht="14.25" customHeight="1" x14ac:dyDescent="0.2">
      <c r="A65" s="21"/>
      <c r="B65" s="21"/>
      <c r="C65" s="23"/>
      <c r="D65" s="25"/>
      <c r="E65" s="19" t="s">
        <v>75</v>
      </c>
      <c r="F65" s="17"/>
      <c r="G65" s="17"/>
      <c r="H65" s="17"/>
      <c r="I65" s="18"/>
      <c r="J65" s="17"/>
      <c r="K65" s="17"/>
      <c r="L65" s="17"/>
      <c r="M65" s="18"/>
      <c r="N65" s="17"/>
    </row>
    <row r="66" spans="1:14" ht="103.5" customHeight="1" x14ac:dyDescent="0.2">
      <c r="A66" s="21"/>
      <c r="B66" s="21"/>
      <c r="C66" s="23"/>
      <c r="D66" s="25"/>
      <c r="E66" s="20"/>
      <c r="F66" s="17"/>
      <c r="G66" s="17"/>
      <c r="H66" s="17"/>
      <c r="I66" s="18"/>
      <c r="J66" s="17"/>
      <c r="K66" s="17"/>
      <c r="L66" s="17"/>
      <c r="M66" s="18"/>
      <c r="N66" s="17"/>
    </row>
    <row r="67" spans="1:14" ht="96.75" customHeight="1" x14ac:dyDescent="0.2">
      <c r="A67" s="21">
        <v>15</v>
      </c>
      <c r="B67" s="21" t="s">
        <v>80</v>
      </c>
      <c r="C67" s="22" t="s">
        <v>81</v>
      </c>
      <c r="D67" s="24" t="s">
        <v>82</v>
      </c>
      <c r="E67" s="19" t="s">
        <v>83</v>
      </c>
      <c r="F67" s="17">
        <v>7</v>
      </c>
      <c r="G67" s="17">
        <v>7</v>
      </c>
      <c r="H67" s="17">
        <v>7</v>
      </c>
      <c r="I67" s="18">
        <f>(F67+G67+H67)/3</f>
        <v>7</v>
      </c>
      <c r="J67" s="17">
        <v>6</v>
      </c>
      <c r="K67" s="17">
        <v>6</v>
      </c>
      <c r="L67" s="17">
        <v>6</v>
      </c>
      <c r="M67" s="18">
        <f>(J67+K67+L67)/3</f>
        <v>6</v>
      </c>
      <c r="N67" s="17">
        <f t="shared" ref="N67" si="12">I67*M67</f>
        <v>42</v>
      </c>
    </row>
    <row r="68" spans="1:14" ht="60" customHeight="1" x14ac:dyDescent="0.2">
      <c r="A68" s="21"/>
      <c r="B68" s="21"/>
      <c r="C68" s="23"/>
      <c r="D68" s="25"/>
      <c r="E68" s="20"/>
      <c r="F68" s="17"/>
      <c r="G68" s="17"/>
      <c r="H68" s="17"/>
      <c r="I68" s="18"/>
      <c r="J68" s="17"/>
      <c r="K68" s="17"/>
      <c r="L68" s="17"/>
      <c r="M68" s="18"/>
      <c r="N68" s="17"/>
    </row>
    <row r="69" spans="1:14" ht="14.25" customHeight="1" x14ac:dyDescent="0.2">
      <c r="A69" s="21"/>
      <c r="B69" s="21"/>
      <c r="C69" s="23"/>
      <c r="D69" s="25"/>
      <c r="E69" s="19" t="s">
        <v>84</v>
      </c>
      <c r="F69" s="17"/>
      <c r="G69" s="17"/>
      <c r="H69" s="17"/>
      <c r="I69" s="18"/>
      <c r="J69" s="17"/>
      <c r="K69" s="17"/>
      <c r="L69" s="17"/>
      <c r="M69" s="18"/>
      <c r="N69" s="17"/>
    </row>
    <row r="70" spans="1:14" ht="103.5" customHeight="1" x14ac:dyDescent="0.2">
      <c r="A70" s="21"/>
      <c r="B70" s="21"/>
      <c r="C70" s="23"/>
      <c r="D70" s="25"/>
      <c r="E70" s="20"/>
      <c r="F70" s="17"/>
      <c r="G70" s="17"/>
      <c r="H70" s="17"/>
      <c r="I70" s="18"/>
      <c r="J70" s="17"/>
      <c r="K70" s="17"/>
      <c r="L70" s="17"/>
      <c r="M70" s="18"/>
      <c r="N70" s="17"/>
    </row>
    <row r="71" spans="1:14" ht="96.75" customHeight="1" x14ac:dyDescent="0.2">
      <c r="A71" s="21">
        <v>16</v>
      </c>
      <c r="B71" s="21" t="s">
        <v>85</v>
      </c>
      <c r="C71" s="22" t="s">
        <v>81</v>
      </c>
      <c r="D71" s="24" t="s">
        <v>82</v>
      </c>
      <c r="E71" s="19" t="s">
        <v>118</v>
      </c>
      <c r="F71" s="17">
        <v>6</v>
      </c>
      <c r="G71" s="17">
        <v>6</v>
      </c>
      <c r="H71" s="17">
        <v>6</v>
      </c>
      <c r="I71" s="18">
        <f>(F71+G71+H71)/3</f>
        <v>6</v>
      </c>
      <c r="J71" s="17">
        <v>5</v>
      </c>
      <c r="K71" s="17">
        <v>5</v>
      </c>
      <c r="L71" s="17">
        <v>5</v>
      </c>
      <c r="M71" s="18">
        <f t="shared" ref="M71" si="13">(J71+K71+L71)/3</f>
        <v>5</v>
      </c>
      <c r="N71" s="17">
        <f t="shared" ref="N71" si="14">I71*M71</f>
        <v>30</v>
      </c>
    </row>
    <row r="72" spans="1:14" ht="60" customHeight="1" x14ac:dyDescent="0.2">
      <c r="A72" s="21"/>
      <c r="B72" s="21"/>
      <c r="C72" s="23"/>
      <c r="D72" s="25"/>
      <c r="E72" s="20"/>
      <c r="F72" s="17"/>
      <c r="G72" s="17"/>
      <c r="H72" s="17"/>
      <c r="I72" s="18"/>
      <c r="J72" s="17"/>
      <c r="K72" s="17"/>
      <c r="L72" s="17"/>
      <c r="M72" s="18"/>
      <c r="N72" s="17"/>
    </row>
    <row r="73" spans="1:14" ht="14.25" customHeight="1" x14ac:dyDescent="0.2">
      <c r="A73" s="21"/>
      <c r="B73" s="21"/>
      <c r="C73" s="23"/>
      <c r="D73" s="25"/>
      <c r="E73" s="19" t="s">
        <v>86</v>
      </c>
      <c r="F73" s="17"/>
      <c r="G73" s="17"/>
      <c r="H73" s="17"/>
      <c r="I73" s="18"/>
      <c r="J73" s="17"/>
      <c r="K73" s="17"/>
      <c r="L73" s="17"/>
      <c r="M73" s="18"/>
      <c r="N73" s="17"/>
    </row>
    <row r="74" spans="1:14" ht="81.75" customHeight="1" x14ac:dyDescent="0.2">
      <c r="A74" s="21"/>
      <c r="B74" s="21"/>
      <c r="C74" s="23"/>
      <c r="D74" s="25"/>
      <c r="E74" s="20"/>
      <c r="F74" s="17"/>
      <c r="G74" s="17"/>
      <c r="H74" s="17"/>
      <c r="I74" s="18"/>
      <c r="J74" s="17"/>
      <c r="K74" s="17"/>
      <c r="L74" s="17"/>
      <c r="M74" s="18"/>
      <c r="N74" s="17"/>
    </row>
    <row r="75" spans="1:14" ht="96.75" customHeight="1" x14ac:dyDescent="0.2">
      <c r="A75" s="21">
        <v>17</v>
      </c>
      <c r="B75" s="21" t="s">
        <v>87</v>
      </c>
      <c r="C75" s="22" t="s">
        <v>81</v>
      </c>
      <c r="D75" s="24" t="s">
        <v>82</v>
      </c>
      <c r="E75" s="19" t="s">
        <v>119</v>
      </c>
      <c r="F75" s="17">
        <v>6</v>
      </c>
      <c r="G75" s="17">
        <v>6</v>
      </c>
      <c r="H75" s="17">
        <v>6</v>
      </c>
      <c r="I75" s="18">
        <f>(F75+G75+H75)/3</f>
        <v>6</v>
      </c>
      <c r="J75" s="17">
        <v>5</v>
      </c>
      <c r="K75" s="17">
        <v>5</v>
      </c>
      <c r="L75" s="17">
        <v>5</v>
      </c>
      <c r="M75" s="18">
        <f t="shared" ref="M75" si="15">(J75+K75+L75)/3</f>
        <v>5</v>
      </c>
      <c r="N75" s="17">
        <f t="shared" ref="N75" si="16">I75*M75</f>
        <v>30</v>
      </c>
    </row>
    <row r="76" spans="1:14" ht="60" customHeight="1" x14ac:dyDescent="0.2">
      <c r="A76" s="21"/>
      <c r="B76" s="21"/>
      <c r="C76" s="23"/>
      <c r="D76" s="25"/>
      <c r="E76" s="20"/>
      <c r="F76" s="17"/>
      <c r="G76" s="17"/>
      <c r="H76" s="17"/>
      <c r="I76" s="18"/>
      <c r="J76" s="17"/>
      <c r="K76" s="17"/>
      <c r="L76" s="17"/>
      <c r="M76" s="18"/>
      <c r="N76" s="17"/>
    </row>
    <row r="77" spans="1:14" ht="14.25" customHeight="1" x14ac:dyDescent="0.2">
      <c r="A77" s="21"/>
      <c r="B77" s="21"/>
      <c r="C77" s="23"/>
      <c r="D77" s="25"/>
      <c r="E77" s="19" t="s">
        <v>120</v>
      </c>
      <c r="F77" s="17"/>
      <c r="G77" s="17"/>
      <c r="H77" s="17"/>
      <c r="I77" s="18"/>
      <c r="J77" s="17"/>
      <c r="K77" s="17"/>
      <c r="L77" s="17"/>
      <c r="M77" s="18"/>
      <c r="N77" s="17"/>
    </row>
    <row r="78" spans="1:14" ht="81.75" customHeight="1" x14ac:dyDescent="0.2">
      <c r="A78" s="21"/>
      <c r="B78" s="21"/>
      <c r="C78" s="23"/>
      <c r="D78" s="25"/>
      <c r="E78" s="20"/>
      <c r="F78" s="17"/>
      <c r="G78" s="17"/>
      <c r="H78" s="17"/>
      <c r="I78" s="18"/>
      <c r="J78" s="17"/>
      <c r="K78" s="17"/>
      <c r="L78" s="17"/>
      <c r="M78" s="18"/>
      <c r="N78" s="17"/>
    </row>
    <row r="79" spans="1:14" ht="96.75" customHeight="1" x14ac:dyDescent="0.2">
      <c r="A79" s="21">
        <v>18</v>
      </c>
      <c r="B79" s="21" t="s">
        <v>90</v>
      </c>
      <c r="C79" s="22" t="s">
        <v>81</v>
      </c>
      <c r="D79" s="24" t="s">
        <v>82</v>
      </c>
      <c r="E79" s="19" t="s">
        <v>88</v>
      </c>
      <c r="F79" s="17">
        <v>7</v>
      </c>
      <c r="G79" s="17">
        <v>7</v>
      </c>
      <c r="H79" s="17">
        <v>7</v>
      </c>
      <c r="I79" s="18">
        <f>(F79+G79+H79)/3</f>
        <v>7</v>
      </c>
      <c r="J79" s="17">
        <v>2</v>
      </c>
      <c r="K79" s="17">
        <v>2</v>
      </c>
      <c r="L79" s="17">
        <v>2</v>
      </c>
      <c r="M79" s="18">
        <f t="shared" ref="M79" si="17">(J79+K79+L79)/3</f>
        <v>2</v>
      </c>
      <c r="N79" s="17">
        <f t="shared" ref="N79" si="18">I79*M79</f>
        <v>14</v>
      </c>
    </row>
    <row r="80" spans="1:14" ht="60" customHeight="1" x14ac:dyDescent="0.2">
      <c r="A80" s="21"/>
      <c r="B80" s="21"/>
      <c r="C80" s="23"/>
      <c r="D80" s="25"/>
      <c r="E80" s="20"/>
      <c r="F80" s="17"/>
      <c r="G80" s="17"/>
      <c r="H80" s="17"/>
      <c r="I80" s="18"/>
      <c r="J80" s="17"/>
      <c r="K80" s="17"/>
      <c r="L80" s="17"/>
      <c r="M80" s="18"/>
      <c r="N80" s="17"/>
    </row>
    <row r="81" spans="1:14" ht="14.25" customHeight="1" x14ac:dyDescent="0.2">
      <c r="A81" s="21"/>
      <c r="B81" s="21"/>
      <c r="C81" s="23"/>
      <c r="D81" s="25"/>
      <c r="E81" s="19" t="s">
        <v>89</v>
      </c>
      <c r="F81" s="17"/>
      <c r="G81" s="17"/>
      <c r="H81" s="17"/>
      <c r="I81" s="18"/>
      <c r="J81" s="17"/>
      <c r="K81" s="17"/>
      <c r="L81" s="17"/>
      <c r="M81" s="18"/>
      <c r="N81" s="17"/>
    </row>
    <row r="82" spans="1:14" ht="103.5" customHeight="1" x14ac:dyDescent="0.2">
      <c r="A82" s="21"/>
      <c r="B82" s="21"/>
      <c r="C82" s="23"/>
      <c r="D82" s="25"/>
      <c r="E82" s="20"/>
      <c r="F82" s="17"/>
      <c r="G82" s="17"/>
      <c r="H82" s="17"/>
      <c r="I82" s="18"/>
      <c r="J82" s="17"/>
      <c r="K82" s="17"/>
      <c r="L82" s="17"/>
      <c r="M82" s="18"/>
      <c r="N82" s="17"/>
    </row>
    <row r="83" spans="1:14" ht="96.75" customHeight="1" x14ac:dyDescent="0.2">
      <c r="A83" s="21">
        <v>19</v>
      </c>
      <c r="B83" s="21" t="s">
        <v>99</v>
      </c>
      <c r="C83" s="22" t="s">
        <v>91</v>
      </c>
      <c r="D83" s="24" t="s">
        <v>92</v>
      </c>
      <c r="E83" s="19" t="s">
        <v>93</v>
      </c>
      <c r="F83" s="17">
        <v>6</v>
      </c>
      <c r="G83" s="17">
        <v>6</v>
      </c>
      <c r="H83" s="17">
        <v>6</v>
      </c>
      <c r="I83" s="18">
        <f>(F83+G83+H83)/3</f>
        <v>6</v>
      </c>
      <c r="J83" s="17">
        <v>6</v>
      </c>
      <c r="K83" s="17">
        <v>7</v>
      </c>
      <c r="L83" s="17">
        <v>6</v>
      </c>
      <c r="M83" s="18">
        <f>(J83+K83+L83)/3</f>
        <v>6.333333333333333</v>
      </c>
      <c r="N83" s="17">
        <f>I83*M83</f>
        <v>38</v>
      </c>
    </row>
    <row r="84" spans="1:14" ht="60" customHeight="1" x14ac:dyDescent="0.2">
      <c r="A84" s="21"/>
      <c r="B84" s="21"/>
      <c r="C84" s="23"/>
      <c r="D84" s="25"/>
      <c r="E84" s="20"/>
      <c r="F84" s="17"/>
      <c r="G84" s="17"/>
      <c r="H84" s="17"/>
      <c r="I84" s="18"/>
      <c r="J84" s="17"/>
      <c r="K84" s="17"/>
      <c r="L84" s="17"/>
      <c r="M84" s="18"/>
      <c r="N84" s="17"/>
    </row>
    <row r="85" spans="1:14" ht="14.25" customHeight="1" x14ac:dyDescent="0.2">
      <c r="A85" s="21"/>
      <c r="B85" s="21"/>
      <c r="C85" s="23"/>
      <c r="D85" s="25"/>
      <c r="E85" s="19" t="s">
        <v>94</v>
      </c>
      <c r="F85" s="17"/>
      <c r="G85" s="17"/>
      <c r="H85" s="17"/>
      <c r="I85" s="18"/>
      <c r="J85" s="17"/>
      <c r="K85" s="17"/>
      <c r="L85" s="17"/>
      <c r="M85" s="18"/>
      <c r="N85" s="17"/>
    </row>
    <row r="86" spans="1:14" ht="103.5" customHeight="1" x14ac:dyDescent="0.2">
      <c r="A86" s="21"/>
      <c r="B86" s="21"/>
      <c r="C86" s="23"/>
      <c r="D86" s="25"/>
      <c r="E86" s="20"/>
      <c r="F86" s="17"/>
      <c r="G86" s="17"/>
      <c r="H86" s="17"/>
      <c r="I86" s="18"/>
      <c r="J86" s="17"/>
      <c r="K86" s="17"/>
      <c r="L86" s="17"/>
      <c r="M86" s="18"/>
      <c r="N86" s="17"/>
    </row>
    <row r="87" spans="1:14" ht="96.75" customHeight="1" x14ac:dyDescent="0.2">
      <c r="A87" s="21">
        <v>20</v>
      </c>
      <c r="B87" s="21" t="s">
        <v>100</v>
      </c>
      <c r="C87" s="22" t="s">
        <v>95</v>
      </c>
      <c r="D87" s="24" t="s">
        <v>96</v>
      </c>
      <c r="E87" s="19" t="s">
        <v>97</v>
      </c>
      <c r="F87" s="17">
        <v>6</v>
      </c>
      <c r="G87" s="17">
        <v>6</v>
      </c>
      <c r="H87" s="17">
        <v>6</v>
      </c>
      <c r="I87" s="18">
        <f>(F87+G87+H87)/3</f>
        <v>6</v>
      </c>
      <c r="J87" s="17">
        <v>7</v>
      </c>
      <c r="K87" s="17">
        <v>7</v>
      </c>
      <c r="L87" s="17">
        <v>7</v>
      </c>
      <c r="M87" s="18">
        <f>(J87+K87+L87)/3</f>
        <v>7</v>
      </c>
      <c r="N87" s="17">
        <f t="shared" ref="N87" si="19">I87*M87</f>
        <v>42</v>
      </c>
    </row>
    <row r="88" spans="1:14" ht="60" customHeight="1" x14ac:dyDescent="0.2">
      <c r="A88" s="21"/>
      <c r="B88" s="21"/>
      <c r="C88" s="23"/>
      <c r="D88" s="25"/>
      <c r="E88" s="20"/>
      <c r="F88" s="17"/>
      <c r="G88" s="17"/>
      <c r="H88" s="17"/>
      <c r="I88" s="18"/>
      <c r="J88" s="17"/>
      <c r="K88" s="17"/>
      <c r="L88" s="17"/>
      <c r="M88" s="18"/>
      <c r="N88" s="17"/>
    </row>
    <row r="89" spans="1:14" ht="14.25" customHeight="1" x14ac:dyDescent="0.2">
      <c r="A89" s="21"/>
      <c r="B89" s="21"/>
      <c r="C89" s="23"/>
      <c r="D89" s="25"/>
      <c r="E89" s="19" t="s">
        <v>98</v>
      </c>
      <c r="F89" s="17"/>
      <c r="G89" s="17"/>
      <c r="H89" s="17"/>
      <c r="I89" s="18"/>
      <c r="J89" s="17"/>
      <c r="K89" s="17"/>
      <c r="L89" s="17"/>
      <c r="M89" s="18"/>
      <c r="N89" s="17"/>
    </row>
    <row r="90" spans="1:14" ht="103.5" customHeight="1" x14ac:dyDescent="0.2">
      <c r="A90" s="21"/>
      <c r="B90" s="21"/>
      <c r="C90" s="23"/>
      <c r="D90" s="25"/>
      <c r="E90" s="20"/>
      <c r="F90" s="17"/>
      <c r="G90" s="17"/>
      <c r="H90" s="17"/>
      <c r="I90" s="18"/>
      <c r="J90" s="17"/>
      <c r="K90" s="17"/>
      <c r="L90" s="17"/>
      <c r="M90" s="18"/>
      <c r="N90" s="17"/>
    </row>
    <row r="91" spans="1:14" ht="96.75" customHeight="1" x14ac:dyDescent="0.2">
      <c r="A91" s="21">
        <v>21</v>
      </c>
      <c r="B91" s="21" t="s">
        <v>109</v>
      </c>
      <c r="C91" s="22" t="s">
        <v>101</v>
      </c>
      <c r="D91" s="24" t="s">
        <v>102</v>
      </c>
      <c r="E91" s="19" t="s">
        <v>103</v>
      </c>
      <c r="F91" s="17">
        <v>6</v>
      </c>
      <c r="G91" s="17">
        <v>7</v>
      </c>
      <c r="H91" s="17">
        <v>6</v>
      </c>
      <c r="I91" s="18">
        <f>(F91+G91+H91)/3</f>
        <v>6.333333333333333</v>
      </c>
      <c r="J91" s="17">
        <v>6</v>
      </c>
      <c r="K91" s="17">
        <v>7</v>
      </c>
      <c r="L91" s="17">
        <v>6</v>
      </c>
      <c r="M91" s="18">
        <f>(J91+K91+L91)/3</f>
        <v>6.333333333333333</v>
      </c>
      <c r="N91" s="17">
        <f t="shared" ref="N91" si="20">I91*M91</f>
        <v>40.111111111111107</v>
      </c>
    </row>
    <row r="92" spans="1:14" ht="60" customHeight="1" x14ac:dyDescent="0.2">
      <c r="A92" s="21"/>
      <c r="B92" s="21"/>
      <c r="C92" s="23"/>
      <c r="D92" s="25"/>
      <c r="E92" s="20"/>
      <c r="F92" s="17"/>
      <c r="G92" s="17"/>
      <c r="H92" s="17"/>
      <c r="I92" s="18"/>
      <c r="J92" s="17"/>
      <c r="K92" s="17"/>
      <c r="L92" s="17"/>
      <c r="M92" s="18"/>
      <c r="N92" s="17"/>
    </row>
    <row r="93" spans="1:14" ht="14.25" customHeight="1" x14ac:dyDescent="0.2">
      <c r="A93" s="21"/>
      <c r="B93" s="21"/>
      <c r="C93" s="23"/>
      <c r="D93" s="25"/>
      <c r="E93" s="19" t="s">
        <v>104</v>
      </c>
      <c r="F93" s="17"/>
      <c r="G93" s="17"/>
      <c r="H93" s="17"/>
      <c r="I93" s="18"/>
      <c r="J93" s="17"/>
      <c r="K93" s="17"/>
      <c r="L93" s="17"/>
      <c r="M93" s="18"/>
      <c r="N93" s="17"/>
    </row>
    <row r="94" spans="1:14" ht="103.5" customHeight="1" x14ac:dyDescent="0.2">
      <c r="A94" s="21"/>
      <c r="B94" s="21"/>
      <c r="C94" s="23"/>
      <c r="D94" s="25"/>
      <c r="E94" s="20"/>
      <c r="F94" s="17"/>
      <c r="G94" s="17"/>
      <c r="H94" s="17"/>
      <c r="I94" s="18"/>
      <c r="J94" s="17"/>
      <c r="K94" s="17"/>
      <c r="L94" s="17"/>
      <c r="M94" s="18"/>
      <c r="N94" s="17"/>
    </row>
    <row r="95" spans="1:14" ht="96.75" customHeight="1" x14ac:dyDescent="0.2">
      <c r="A95" s="21">
        <v>22</v>
      </c>
      <c r="B95" s="21" t="s">
        <v>108</v>
      </c>
      <c r="C95" s="22" t="s">
        <v>105</v>
      </c>
      <c r="D95" s="24" t="s">
        <v>102</v>
      </c>
      <c r="E95" s="19" t="s">
        <v>106</v>
      </c>
      <c r="F95" s="17">
        <v>6</v>
      </c>
      <c r="G95" s="17">
        <v>6</v>
      </c>
      <c r="H95" s="17">
        <v>6</v>
      </c>
      <c r="I95" s="18">
        <f>(F95+G95+H95)/3</f>
        <v>6</v>
      </c>
      <c r="J95" s="17">
        <v>5</v>
      </c>
      <c r="K95" s="17">
        <v>6</v>
      </c>
      <c r="L95" s="17">
        <v>5</v>
      </c>
      <c r="M95" s="18">
        <f>(J95+K95+L95)/3</f>
        <v>5.333333333333333</v>
      </c>
      <c r="N95" s="17">
        <f t="shared" ref="N95" si="21">I95*M95</f>
        <v>32</v>
      </c>
    </row>
    <row r="96" spans="1:14" ht="60" customHeight="1" x14ac:dyDescent="0.2">
      <c r="A96" s="21"/>
      <c r="B96" s="21"/>
      <c r="C96" s="23"/>
      <c r="D96" s="25"/>
      <c r="E96" s="20"/>
      <c r="F96" s="17"/>
      <c r="G96" s="17"/>
      <c r="H96" s="17"/>
      <c r="I96" s="18"/>
      <c r="J96" s="17"/>
      <c r="K96" s="17"/>
      <c r="L96" s="17"/>
      <c r="M96" s="18"/>
      <c r="N96" s="17"/>
    </row>
    <row r="97" spans="1:14" ht="14.25" customHeight="1" x14ac:dyDescent="0.2">
      <c r="A97" s="21"/>
      <c r="B97" s="21"/>
      <c r="C97" s="23"/>
      <c r="D97" s="25"/>
      <c r="E97" s="19" t="s">
        <v>107</v>
      </c>
      <c r="F97" s="17"/>
      <c r="G97" s="17"/>
      <c r="H97" s="17"/>
      <c r="I97" s="18"/>
      <c r="J97" s="17"/>
      <c r="K97" s="17"/>
      <c r="L97" s="17"/>
      <c r="M97" s="18"/>
      <c r="N97" s="17"/>
    </row>
    <row r="98" spans="1:14" ht="103.5" customHeight="1" x14ac:dyDescent="0.2">
      <c r="A98" s="21"/>
      <c r="B98" s="21"/>
      <c r="C98" s="23"/>
      <c r="D98" s="25"/>
      <c r="E98" s="20"/>
      <c r="F98" s="17"/>
      <c r="G98" s="17"/>
      <c r="H98" s="17"/>
      <c r="I98" s="18"/>
      <c r="J98" s="17"/>
      <c r="K98" s="17"/>
      <c r="L98" s="17"/>
      <c r="M98" s="18"/>
      <c r="N98" s="17"/>
    </row>
    <row r="99" spans="1:14" ht="96.75" customHeight="1" x14ac:dyDescent="0.2">
      <c r="A99" s="21">
        <v>23</v>
      </c>
      <c r="B99" s="21" t="s">
        <v>113</v>
      </c>
      <c r="C99" s="22" t="s">
        <v>110</v>
      </c>
      <c r="D99" s="24" t="s">
        <v>111</v>
      </c>
      <c r="E99" s="19" t="s">
        <v>130</v>
      </c>
      <c r="F99" s="17">
        <v>7</v>
      </c>
      <c r="G99" s="17">
        <v>8</v>
      </c>
      <c r="H99" s="17">
        <v>7</v>
      </c>
      <c r="I99" s="18">
        <f>(F99+G99+H99)/3</f>
        <v>7.333333333333333</v>
      </c>
      <c r="J99" s="17">
        <v>7</v>
      </c>
      <c r="K99" s="17">
        <v>7</v>
      </c>
      <c r="L99" s="17">
        <v>7</v>
      </c>
      <c r="M99" s="18">
        <f>(J99+K99+L99)/3</f>
        <v>7</v>
      </c>
      <c r="N99" s="17">
        <f t="shared" ref="N99" si="22">I99*M99</f>
        <v>51.333333333333329</v>
      </c>
    </row>
    <row r="100" spans="1:14" ht="60" customHeight="1" x14ac:dyDescent="0.2">
      <c r="A100" s="21"/>
      <c r="B100" s="21"/>
      <c r="C100" s="23"/>
      <c r="D100" s="25"/>
      <c r="E100" s="20"/>
      <c r="F100" s="17"/>
      <c r="G100" s="17"/>
      <c r="H100" s="17"/>
      <c r="I100" s="18"/>
      <c r="J100" s="17"/>
      <c r="K100" s="17"/>
      <c r="L100" s="17"/>
      <c r="M100" s="18"/>
      <c r="N100" s="17"/>
    </row>
    <row r="101" spans="1:14" ht="14.25" customHeight="1" x14ac:dyDescent="0.2">
      <c r="A101" s="21"/>
      <c r="B101" s="21"/>
      <c r="C101" s="23"/>
      <c r="D101" s="25"/>
      <c r="E101" s="19" t="s">
        <v>112</v>
      </c>
      <c r="F101" s="17"/>
      <c r="G101" s="17"/>
      <c r="H101" s="17"/>
      <c r="I101" s="18"/>
      <c r="J101" s="17"/>
      <c r="K101" s="17"/>
      <c r="L101" s="17"/>
      <c r="M101" s="18"/>
      <c r="N101" s="17"/>
    </row>
    <row r="102" spans="1:14" ht="103.5" customHeight="1" x14ac:dyDescent="0.2">
      <c r="A102" s="21"/>
      <c r="B102" s="21"/>
      <c r="C102" s="23"/>
      <c r="D102" s="25"/>
      <c r="E102" s="20"/>
      <c r="F102" s="17"/>
      <c r="G102" s="17"/>
      <c r="H102" s="17"/>
      <c r="I102" s="18"/>
      <c r="J102" s="17"/>
      <c r="K102" s="17"/>
      <c r="L102" s="17"/>
      <c r="M102" s="18"/>
      <c r="N102" s="17"/>
    </row>
    <row r="103" spans="1:14" ht="96.75" customHeight="1" x14ac:dyDescent="0.2">
      <c r="A103" s="21">
        <v>24</v>
      </c>
      <c r="B103" s="21" t="s">
        <v>123</v>
      </c>
      <c r="C103" s="22" t="s">
        <v>114</v>
      </c>
      <c r="D103" s="24" t="s">
        <v>115</v>
      </c>
      <c r="E103" s="19" t="s">
        <v>131</v>
      </c>
      <c r="F103" s="17">
        <v>5</v>
      </c>
      <c r="G103" s="17">
        <v>6</v>
      </c>
      <c r="H103" s="17">
        <v>5</v>
      </c>
      <c r="I103" s="18">
        <f>(F103+G103+H103)/3</f>
        <v>5.333333333333333</v>
      </c>
      <c r="J103" s="17">
        <v>4</v>
      </c>
      <c r="K103" s="17">
        <v>5</v>
      </c>
      <c r="L103" s="17">
        <v>4</v>
      </c>
      <c r="M103" s="18">
        <f>(J103+K103+L103)/3</f>
        <v>4.333333333333333</v>
      </c>
      <c r="N103" s="17">
        <f t="shared" ref="N103" si="23">I103*M103</f>
        <v>23.111111111111107</v>
      </c>
    </row>
    <row r="104" spans="1:14" ht="60" customHeight="1" x14ac:dyDescent="0.2">
      <c r="A104" s="21"/>
      <c r="B104" s="21"/>
      <c r="C104" s="23"/>
      <c r="D104" s="25"/>
      <c r="E104" s="20"/>
      <c r="F104" s="17"/>
      <c r="G104" s="17"/>
      <c r="H104" s="17"/>
      <c r="I104" s="18"/>
      <c r="J104" s="17"/>
      <c r="K104" s="17"/>
      <c r="L104" s="17"/>
      <c r="M104" s="18"/>
      <c r="N104" s="17"/>
    </row>
    <row r="105" spans="1:14" ht="14.25" customHeight="1" x14ac:dyDescent="0.2">
      <c r="A105" s="21"/>
      <c r="B105" s="21"/>
      <c r="C105" s="23"/>
      <c r="D105" s="25"/>
      <c r="E105" s="19" t="s">
        <v>116</v>
      </c>
      <c r="F105" s="17"/>
      <c r="G105" s="17"/>
      <c r="H105" s="17"/>
      <c r="I105" s="18"/>
      <c r="J105" s="17"/>
      <c r="K105" s="17"/>
      <c r="L105" s="17"/>
      <c r="M105" s="18"/>
      <c r="N105" s="17"/>
    </row>
    <row r="106" spans="1:14" ht="103.5" customHeight="1" x14ac:dyDescent="0.2">
      <c r="A106" s="21"/>
      <c r="B106" s="21"/>
      <c r="C106" s="23"/>
      <c r="D106" s="25"/>
      <c r="E106" s="20"/>
      <c r="F106" s="17"/>
      <c r="G106" s="17"/>
      <c r="H106" s="17"/>
      <c r="I106" s="18"/>
      <c r="J106" s="17"/>
      <c r="K106" s="17"/>
      <c r="L106" s="17"/>
      <c r="M106" s="18"/>
      <c r="N106" s="17"/>
    </row>
    <row r="107" spans="1:14" s="9" customFormat="1" ht="35.1" customHeight="1" x14ac:dyDescent="0.25">
      <c r="A107" s="45">
        <v>5</v>
      </c>
      <c r="B107" s="46"/>
      <c r="C107" s="46"/>
      <c r="D107" s="23" t="s">
        <v>18</v>
      </c>
      <c r="E107" s="23"/>
      <c r="F107" s="23"/>
      <c r="G107" s="23"/>
      <c r="H107" s="23"/>
      <c r="I107" s="23"/>
      <c r="J107" s="23"/>
      <c r="K107" s="23"/>
      <c r="L107" s="23"/>
      <c r="M107" s="23"/>
      <c r="N107" s="23"/>
    </row>
    <row r="108" spans="1:14" s="9" customFormat="1" ht="35.1" customHeight="1" x14ac:dyDescent="0.25">
      <c r="A108" s="10">
        <v>6</v>
      </c>
      <c r="B108" s="10">
        <v>7</v>
      </c>
      <c r="C108" s="11">
        <v>8</v>
      </c>
      <c r="D108" s="23" t="s">
        <v>19</v>
      </c>
      <c r="E108" s="23"/>
      <c r="F108" s="23"/>
      <c r="G108" s="23"/>
      <c r="H108" s="23"/>
      <c r="I108" s="23"/>
      <c r="J108" s="23"/>
      <c r="K108" s="23"/>
      <c r="L108" s="23"/>
      <c r="M108" s="23"/>
      <c r="N108" s="23"/>
    </row>
    <row r="109" spans="1:14" s="9" customFormat="1" ht="35.1" customHeight="1" x14ac:dyDescent="0.25">
      <c r="A109" s="45">
        <v>9</v>
      </c>
      <c r="B109" s="46"/>
      <c r="C109" s="46"/>
      <c r="D109" s="23" t="s">
        <v>20</v>
      </c>
      <c r="E109" s="23"/>
      <c r="F109" s="23"/>
      <c r="G109" s="23"/>
      <c r="H109" s="23"/>
      <c r="I109" s="23"/>
      <c r="J109" s="23"/>
      <c r="K109" s="23"/>
      <c r="L109" s="23"/>
      <c r="M109" s="23"/>
      <c r="N109" s="23"/>
    </row>
    <row r="110" spans="1:14" s="9" customFormat="1" ht="35.1" customHeight="1" x14ac:dyDescent="0.25">
      <c r="A110" s="10">
        <v>10</v>
      </c>
      <c r="B110" s="10">
        <v>11</v>
      </c>
      <c r="C110" s="11">
        <v>12</v>
      </c>
      <c r="D110" s="23" t="s">
        <v>21</v>
      </c>
      <c r="E110" s="23"/>
      <c r="F110" s="23"/>
      <c r="G110" s="23"/>
      <c r="H110" s="23"/>
      <c r="I110" s="23"/>
      <c r="J110" s="23"/>
      <c r="K110" s="23"/>
      <c r="L110" s="23"/>
      <c r="M110" s="23"/>
      <c r="N110" s="23"/>
    </row>
    <row r="111" spans="1:14" ht="35.1" customHeight="1" x14ac:dyDescent="0.2">
      <c r="A111" s="45">
        <v>13</v>
      </c>
      <c r="B111" s="46"/>
      <c r="C111" s="46"/>
      <c r="D111" s="23" t="s">
        <v>22</v>
      </c>
      <c r="E111" s="23"/>
      <c r="F111" s="23"/>
      <c r="G111" s="23"/>
      <c r="H111" s="23"/>
      <c r="I111" s="23"/>
      <c r="J111" s="23"/>
      <c r="K111" s="23"/>
      <c r="L111" s="23"/>
      <c r="M111" s="23"/>
      <c r="N111" s="23"/>
    </row>
    <row r="112" spans="1:14" ht="35.1" customHeight="1" x14ac:dyDescent="0.2">
      <c r="A112" s="45">
        <v>14</v>
      </c>
      <c r="B112" s="46"/>
      <c r="C112" s="46"/>
      <c r="D112" s="23" t="s">
        <v>23</v>
      </c>
      <c r="E112" s="23"/>
      <c r="F112" s="23"/>
      <c r="G112" s="23"/>
      <c r="H112" s="23"/>
      <c r="I112" s="23"/>
      <c r="J112" s="23"/>
      <c r="K112" s="23"/>
      <c r="L112" s="23"/>
      <c r="M112" s="23"/>
      <c r="N112" s="23"/>
    </row>
    <row r="114" spans="1:16" ht="51" customHeight="1" x14ac:dyDescent="0.25">
      <c r="A114" s="44" t="s">
        <v>134</v>
      </c>
      <c r="B114" s="44"/>
      <c r="C114" s="44"/>
      <c r="D114" s="44"/>
      <c r="E114" s="44"/>
      <c r="F114" s="44"/>
      <c r="G114" s="44"/>
      <c r="H114" s="44"/>
      <c r="I114" s="44"/>
      <c r="J114" s="44"/>
      <c r="K114" s="44"/>
      <c r="L114" s="44"/>
      <c r="M114" s="44"/>
      <c r="N114" s="44"/>
      <c r="O114" s="1"/>
      <c r="P114" s="1"/>
    </row>
    <row r="115" spans="1:16" ht="23.25" customHeight="1" x14ac:dyDescent="0.25">
      <c r="A115" s="50"/>
      <c r="B115" s="50"/>
      <c r="C115" s="50"/>
      <c r="D115" s="50"/>
      <c r="E115" s="50"/>
      <c r="F115" s="50"/>
      <c r="G115" s="50"/>
      <c r="H115" s="50"/>
      <c r="I115" s="50"/>
      <c r="J115" s="50"/>
      <c r="K115" s="50"/>
      <c r="L115" s="50"/>
      <c r="M115" s="50"/>
      <c r="N115" s="50"/>
    </row>
    <row r="116" spans="1:16" ht="22.5" customHeight="1" x14ac:dyDescent="0.2">
      <c r="B116" s="48" t="s">
        <v>17</v>
      </c>
      <c r="C116" s="48"/>
      <c r="D116" s="48"/>
      <c r="G116" s="48" t="s">
        <v>26</v>
      </c>
      <c r="H116" s="48"/>
      <c r="I116" s="48"/>
      <c r="J116" s="48"/>
    </row>
    <row r="117" spans="1:16" ht="15.75" x14ac:dyDescent="0.25">
      <c r="A117" s="16">
        <v>1</v>
      </c>
      <c r="B117" s="47" t="s">
        <v>133</v>
      </c>
      <c r="C117" s="47"/>
      <c r="D117" s="47"/>
      <c r="F117" s="1">
        <v>1</v>
      </c>
      <c r="G117" s="47" t="s">
        <v>133</v>
      </c>
      <c r="H117" s="49"/>
      <c r="I117" s="49"/>
      <c r="J117" s="49"/>
    </row>
    <row r="118" spans="1:16" ht="15.75" x14ac:dyDescent="0.25">
      <c r="A118" s="16">
        <v>2</v>
      </c>
      <c r="B118" s="47" t="s">
        <v>122</v>
      </c>
      <c r="C118" s="47"/>
      <c r="D118" s="47"/>
      <c r="F118" s="1">
        <v>2</v>
      </c>
      <c r="G118" s="47" t="s">
        <v>122</v>
      </c>
      <c r="H118" s="49"/>
      <c r="I118" s="49"/>
      <c r="J118" s="49"/>
    </row>
    <row r="119" spans="1:16" ht="15.75" x14ac:dyDescent="0.25">
      <c r="A119" s="16">
        <v>3</v>
      </c>
      <c r="B119" s="47" t="s">
        <v>132</v>
      </c>
      <c r="C119" s="47"/>
      <c r="D119" s="47"/>
      <c r="F119" s="1">
        <v>3</v>
      </c>
      <c r="G119" s="47" t="s">
        <v>132</v>
      </c>
      <c r="H119" s="49"/>
      <c r="I119" s="49"/>
      <c r="J119" s="49"/>
    </row>
    <row r="128" spans="1:16" ht="15.75" x14ac:dyDescent="0.25">
      <c r="B128" s="12"/>
      <c r="C128" s="12"/>
      <c r="D128" s="12"/>
      <c r="E128" s="13"/>
      <c r="F128" s="12"/>
      <c r="G128" s="12"/>
      <c r="H128" s="12"/>
      <c r="I128" s="12"/>
      <c r="J128" s="12"/>
      <c r="K128" s="12"/>
    </row>
  </sheetData>
  <mergeCells count="400">
    <mergeCell ref="E13:E14"/>
    <mergeCell ref="F11:F14"/>
    <mergeCell ref="G11:G14"/>
    <mergeCell ref="H11:H14"/>
    <mergeCell ref="A1:N1"/>
    <mergeCell ref="A2:N2"/>
    <mergeCell ref="A111:C111"/>
    <mergeCell ref="D108:N108"/>
    <mergeCell ref="D110:N110"/>
    <mergeCell ref="D109:N109"/>
    <mergeCell ref="N9:N10"/>
    <mergeCell ref="D9:D10"/>
    <mergeCell ref="A11:A14"/>
    <mergeCell ref="B11:B14"/>
    <mergeCell ref="C11:C14"/>
    <mergeCell ref="D11:D14"/>
    <mergeCell ref="A3:N3"/>
    <mergeCell ref="I9:I10"/>
    <mergeCell ref="M9:M10"/>
    <mergeCell ref="D111:N111"/>
    <mergeCell ref="A109:C109"/>
    <mergeCell ref="L9:L10"/>
    <mergeCell ref="A9:A10"/>
    <mergeCell ref="B9:B10"/>
    <mergeCell ref="C9:C10"/>
    <mergeCell ref="L11:L14"/>
    <mergeCell ref="I11:I14"/>
    <mergeCell ref="F9:F10"/>
    <mergeCell ref="B118:D118"/>
    <mergeCell ref="B119:D119"/>
    <mergeCell ref="G116:J116"/>
    <mergeCell ref="G117:J117"/>
    <mergeCell ref="G118:J118"/>
    <mergeCell ref="G119:J119"/>
    <mergeCell ref="A115:N115"/>
    <mergeCell ref="B116:D116"/>
    <mergeCell ref="B117:D117"/>
    <mergeCell ref="K15:K18"/>
    <mergeCell ref="L15:L18"/>
    <mergeCell ref="M15:M18"/>
    <mergeCell ref="N15:N18"/>
    <mergeCell ref="F15:F18"/>
    <mergeCell ref="G15:G18"/>
    <mergeCell ref="H15:H18"/>
    <mergeCell ref="I15:I18"/>
    <mergeCell ref="J15:J18"/>
    <mergeCell ref="K19:K22"/>
    <mergeCell ref="L19:L22"/>
    <mergeCell ref="A4:L4"/>
    <mergeCell ref="M4:N4"/>
    <mergeCell ref="A5:N5"/>
    <mergeCell ref="A6:N6"/>
    <mergeCell ref="A114:N114"/>
    <mergeCell ref="A112:C112"/>
    <mergeCell ref="D107:N107"/>
    <mergeCell ref="A107:C107"/>
    <mergeCell ref="D112:N112"/>
    <mergeCell ref="G9:G10"/>
    <mergeCell ref="H9:H10"/>
    <mergeCell ref="J9:J10"/>
    <mergeCell ref="K9:K10"/>
    <mergeCell ref="N11:N14"/>
    <mergeCell ref="M11:M14"/>
    <mergeCell ref="J11:J14"/>
    <mergeCell ref="K11:K14"/>
    <mergeCell ref="E11:E12"/>
    <mergeCell ref="A15:A18"/>
    <mergeCell ref="B15:B18"/>
    <mergeCell ref="C15:C18"/>
    <mergeCell ref="D15:D18"/>
    <mergeCell ref="E15:E16"/>
    <mergeCell ref="E17:E18"/>
    <mergeCell ref="M19:M22"/>
    <mergeCell ref="N19:N22"/>
    <mergeCell ref="E21:E22"/>
    <mergeCell ref="F19:F22"/>
    <mergeCell ref="G19:G22"/>
    <mergeCell ref="H19:H22"/>
    <mergeCell ref="I19:I22"/>
    <mergeCell ref="J19:J22"/>
    <mergeCell ref="A19:A22"/>
    <mergeCell ref="B19:B22"/>
    <mergeCell ref="C19:C22"/>
    <mergeCell ref="D19:D22"/>
    <mergeCell ref="E19:E20"/>
    <mergeCell ref="A23:A26"/>
    <mergeCell ref="B23:B26"/>
    <mergeCell ref="C23:C26"/>
    <mergeCell ref="D23:D26"/>
    <mergeCell ref="E23:E24"/>
    <mergeCell ref="K27:K30"/>
    <mergeCell ref="L27:L30"/>
    <mergeCell ref="M27:M30"/>
    <mergeCell ref="N27:N30"/>
    <mergeCell ref="K23:K26"/>
    <mergeCell ref="L23:L26"/>
    <mergeCell ref="M23:M26"/>
    <mergeCell ref="N23:N26"/>
    <mergeCell ref="E25:E26"/>
    <mergeCell ref="F23:F26"/>
    <mergeCell ref="G23:G26"/>
    <mergeCell ref="H23:H26"/>
    <mergeCell ref="I23:I26"/>
    <mergeCell ref="J23:J26"/>
    <mergeCell ref="E29:E30"/>
    <mergeCell ref="F27:F30"/>
    <mergeCell ref="G27:G30"/>
    <mergeCell ref="H27:H30"/>
    <mergeCell ref="I27:I30"/>
    <mergeCell ref="J27:J30"/>
    <mergeCell ref="A35:A38"/>
    <mergeCell ref="B35:B38"/>
    <mergeCell ref="C35:C38"/>
    <mergeCell ref="D35:D38"/>
    <mergeCell ref="E35:E36"/>
    <mergeCell ref="A31:A34"/>
    <mergeCell ref="B31:B34"/>
    <mergeCell ref="C31:C34"/>
    <mergeCell ref="D31:D34"/>
    <mergeCell ref="A27:A30"/>
    <mergeCell ref="B27:B30"/>
    <mergeCell ref="C27:C30"/>
    <mergeCell ref="D27:D30"/>
    <mergeCell ref="E27:E28"/>
    <mergeCell ref="K31:K34"/>
    <mergeCell ref="L31:L34"/>
    <mergeCell ref="M31:M34"/>
    <mergeCell ref="N31:N34"/>
    <mergeCell ref="E33:E34"/>
    <mergeCell ref="F31:F34"/>
    <mergeCell ref="G31:G34"/>
    <mergeCell ref="H31:H34"/>
    <mergeCell ref="I31:I34"/>
    <mergeCell ref="J31:J34"/>
    <mergeCell ref="E31:E32"/>
    <mergeCell ref="K35:K38"/>
    <mergeCell ref="L35:L38"/>
    <mergeCell ref="M35:M38"/>
    <mergeCell ref="N35:N38"/>
    <mergeCell ref="E37:E38"/>
    <mergeCell ref="F35:F38"/>
    <mergeCell ref="G35:G38"/>
    <mergeCell ref="H35:H38"/>
    <mergeCell ref="I35:I38"/>
    <mergeCell ref="J35:J38"/>
    <mergeCell ref="A39:A42"/>
    <mergeCell ref="B39:B42"/>
    <mergeCell ref="C39:C42"/>
    <mergeCell ref="D39:D42"/>
    <mergeCell ref="E39:E40"/>
    <mergeCell ref="K43:K46"/>
    <mergeCell ref="L43:L46"/>
    <mergeCell ref="M43:M46"/>
    <mergeCell ref="N43:N46"/>
    <mergeCell ref="K39:K42"/>
    <mergeCell ref="L39:L42"/>
    <mergeCell ref="M39:M42"/>
    <mergeCell ref="N39:N42"/>
    <mergeCell ref="E41:E42"/>
    <mergeCell ref="F39:F42"/>
    <mergeCell ref="G39:G42"/>
    <mergeCell ref="H39:H42"/>
    <mergeCell ref="I39:I42"/>
    <mergeCell ref="J39:J42"/>
    <mergeCell ref="E45:E46"/>
    <mergeCell ref="F43:F46"/>
    <mergeCell ref="G43:G46"/>
    <mergeCell ref="H43:H46"/>
    <mergeCell ref="I43:I46"/>
    <mergeCell ref="J43:J46"/>
    <mergeCell ref="A51:A54"/>
    <mergeCell ref="B51:B54"/>
    <mergeCell ref="C51:C54"/>
    <mergeCell ref="D51:D54"/>
    <mergeCell ref="E51:E52"/>
    <mergeCell ref="A47:A50"/>
    <mergeCell ref="B47:B50"/>
    <mergeCell ref="C47:C50"/>
    <mergeCell ref="D47:D50"/>
    <mergeCell ref="A43:A46"/>
    <mergeCell ref="B43:B46"/>
    <mergeCell ref="C43:C46"/>
    <mergeCell ref="D43:D46"/>
    <mergeCell ref="E43:E44"/>
    <mergeCell ref="K47:K50"/>
    <mergeCell ref="L47:L50"/>
    <mergeCell ref="M47:M50"/>
    <mergeCell ref="N47:N50"/>
    <mergeCell ref="E49:E50"/>
    <mergeCell ref="F47:F50"/>
    <mergeCell ref="G47:G50"/>
    <mergeCell ref="H47:H50"/>
    <mergeCell ref="I47:I50"/>
    <mergeCell ref="J47:J50"/>
    <mergeCell ref="E47:E48"/>
    <mergeCell ref="L63:L66"/>
    <mergeCell ref="M63:M66"/>
    <mergeCell ref="N63:N66"/>
    <mergeCell ref="K51:K54"/>
    <mergeCell ref="L51:L54"/>
    <mergeCell ref="M51:M54"/>
    <mergeCell ref="N51:N54"/>
    <mergeCell ref="E53:E54"/>
    <mergeCell ref="F51:F54"/>
    <mergeCell ref="G51:G54"/>
    <mergeCell ref="H51:H54"/>
    <mergeCell ref="I51:I54"/>
    <mergeCell ref="J51:J54"/>
    <mergeCell ref="G63:G66"/>
    <mergeCell ref="H63:H66"/>
    <mergeCell ref="I63:I66"/>
    <mergeCell ref="J63:J66"/>
    <mergeCell ref="E57:E58"/>
    <mergeCell ref="N55:N58"/>
    <mergeCell ref="M55:M58"/>
    <mergeCell ref="L55:L58"/>
    <mergeCell ref="K55:K58"/>
    <mergeCell ref="J55:J58"/>
    <mergeCell ref="I55:I58"/>
    <mergeCell ref="H55:H58"/>
    <mergeCell ref="G55:G58"/>
    <mergeCell ref="F55:F58"/>
    <mergeCell ref="E55:E56"/>
    <mergeCell ref="F59:F62"/>
    <mergeCell ref="G59:G62"/>
    <mergeCell ref="H59:H62"/>
    <mergeCell ref="I59:I62"/>
    <mergeCell ref="J59:J62"/>
    <mergeCell ref="K59:K62"/>
    <mergeCell ref="L59:L62"/>
    <mergeCell ref="E63:E64"/>
    <mergeCell ref="K63:K66"/>
    <mergeCell ref="D55:D58"/>
    <mergeCell ref="C55:C58"/>
    <mergeCell ref="B55:B58"/>
    <mergeCell ref="A55:A58"/>
    <mergeCell ref="A67:A70"/>
    <mergeCell ref="B67:B70"/>
    <mergeCell ref="C67:C70"/>
    <mergeCell ref="D67:D70"/>
    <mergeCell ref="E67:E68"/>
    <mergeCell ref="E69:E70"/>
    <mergeCell ref="A59:A62"/>
    <mergeCell ref="B59:B62"/>
    <mergeCell ref="C59:C62"/>
    <mergeCell ref="D59:D62"/>
    <mergeCell ref="E59:E60"/>
    <mergeCell ref="E65:E66"/>
    <mergeCell ref="A63:A66"/>
    <mergeCell ref="B63:B66"/>
    <mergeCell ref="C63:C66"/>
    <mergeCell ref="D63:D66"/>
    <mergeCell ref="A71:A74"/>
    <mergeCell ref="B71:B74"/>
    <mergeCell ref="C71:C74"/>
    <mergeCell ref="D71:D74"/>
    <mergeCell ref="E71:E72"/>
    <mergeCell ref="F71:F74"/>
    <mergeCell ref="G71:G74"/>
    <mergeCell ref="H71:H74"/>
    <mergeCell ref="I71:I74"/>
    <mergeCell ref="E73:E74"/>
    <mergeCell ref="D79:D82"/>
    <mergeCell ref="E79:E80"/>
    <mergeCell ref="F79:F82"/>
    <mergeCell ref="G79:G82"/>
    <mergeCell ref="H79:H82"/>
    <mergeCell ref="I79:I82"/>
    <mergeCell ref="M59:M62"/>
    <mergeCell ref="N59:N62"/>
    <mergeCell ref="E61:E62"/>
    <mergeCell ref="J71:J74"/>
    <mergeCell ref="K71:K74"/>
    <mergeCell ref="L71:L74"/>
    <mergeCell ref="M71:M74"/>
    <mergeCell ref="N71:N74"/>
    <mergeCell ref="F67:F70"/>
    <mergeCell ref="G67:G70"/>
    <mergeCell ref="H67:H70"/>
    <mergeCell ref="I67:I70"/>
    <mergeCell ref="J67:J70"/>
    <mergeCell ref="K67:K70"/>
    <mergeCell ref="L67:L70"/>
    <mergeCell ref="M67:M70"/>
    <mergeCell ref="N67:N70"/>
    <mergeCell ref="F63:F66"/>
    <mergeCell ref="J79:J82"/>
    <mergeCell ref="K79:K82"/>
    <mergeCell ref="L79:L82"/>
    <mergeCell ref="M79:M82"/>
    <mergeCell ref="N79:N82"/>
    <mergeCell ref="E81:E82"/>
    <mergeCell ref="A83:A86"/>
    <mergeCell ref="B83:B86"/>
    <mergeCell ref="C83:C86"/>
    <mergeCell ref="D83:D86"/>
    <mergeCell ref="E83:E84"/>
    <mergeCell ref="F83:F86"/>
    <mergeCell ref="G83:G86"/>
    <mergeCell ref="H83:H86"/>
    <mergeCell ref="I83:I86"/>
    <mergeCell ref="J83:J86"/>
    <mergeCell ref="K83:K86"/>
    <mergeCell ref="L83:L86"/>
    <mergeCell ref="M83:M86"/>
    <mergeCell ref="N83:N86"/>
    <mergeCell ref="E85:E86"/>
    <mergeCell ref="A79:A82"/>
    <mergeCell ref="B79:B82"/>
    <mergeCell ref="C79:C82"/>
    <mergeCell ref="M87:M90"/>
    <mergeCell ref="N87:N90"/>
    <mergeCell ref="E89:E90"/>
    <mergeCell ref="A91:A94"/>
    <mergeCell ref="B91:B94"/>
    <mergeCell ref="C91:C94"/>
    <mergeCell ref="D91:D94"/>
    <mergeCell ref="E91:E92"/>
    <mergeCell ref="F91:F94"/>
    <mergeCell ref="G91:G94"/>
    <mergeCell ref="H91:H94"/>
    <mergeCell ref="I91:I94"/>
    <mergeCell ref="J91:J94"/>
    <mergeCell ref="K91:K94"/>
    <mergeCell ref="L91:L94"/>
    <mergeCell ref="M91:M94"/>
    <mergeCell ref="N91:N94"/>
    <mergeCell ref="E93:E94"/>
    <mergeCell ref="A87:A90"/>
    <mergeCell ref="B87:B90"/>
    <mergeCell ref="C87:C90"/>
    <mergeCell ref="D87:D90"/>
    <mergeCell ref="E87:E88"/>
    <mergeCell ref="F87:F90"/>
    <mergeCell ref="G95:G98"/>
    <mergeCell ref="H95:H98"/>
    <mergeCell ref="I95:I98"/>
    <mergeCell ref="J87:J90"/>
    <mergeCell ref="K87:K90"/>
    <mergeCell ref="L87:L90"/>
    <mergeCell ref="G87:G90"/>
    <mergeCell ref="H87:H90"/>
    <mergeCell ref="I87:I90"/>
    <mergeCell ref="J95:J98"/>
    <mergeCell ref="K95:K98"/>
    <mergeCell ref="L95:L98"/>
    <mergeCell ref="M95:M98"/>
    <mergeCell ref="N95:N98"/>
    <mergeCell ref="E97:E98"/>
    <mergeCell ref="A99:A102"/>
    <mergeCell ref="B99:B102"/>
    <mergeCell ref="C99:C102"/>
    <mergeCell ref="D99:D102"/>
    <mergeCell ref="E99:E100"/>
    <mergeCell ref="F99:F102"/>
    <mergeCell ref="G99:G102"/>
    <mergeCell ref="H99:H102"/>
    <mergeCell ref="I99:I102"/>
    <mergeCell ref="J99:J102"/>
    <mergeCell ref="K99:K102"/>
    <mergeCell ref="L99:L102"/>
    <mergeCell ref="M99:M102"/>
    <mergeCell ref="N99:N102"/>
    <mergeCell ref="E101:E102"/>
    <mergeCell ref="A95:A98"/>
    <mergeCell ref="B95:B98"/>
    <mergeCell ref="C95:C98"/>
    <mergeCell ref="D95:D98"/>
    <mergeCell ref="E95:E96"/>
    <mergeCell ref="F95:F98"/>
    <mergeCell ref="J103:J106"/>
    <mergeCell ref="K103:K106"/>
    <mergeCell ref="L103:L106"/>
    <mergeCell ref="M103:M106"/>
    <mergeCell ref="N103:N106"/>
    <mergeCell ref="E105:E106"/>
    <mergeCell ref="A103:A106"/>
    <mergeCell ref="B103:B106"/>
    <mergeCell ref="C103:C106"/>
    <mergeCell ref="D103:D106"/>
    <mergeCell ref="E103:E104"/>
    <mergeCell ref="F103:F106"/>
    <mergeCell ref="G103:G106"/>
    <mergeCell ref="H103:H106"/>
    <mergeCell ref="I103:I106"/>
    <mergeCell ref="J75:J78"/>
    <mergeCell ref="K75:K78"/>
    <mergeCell ref="L75:L78"/>
    <mergeCell ref="M75:M78"/>
    <mergeCell ref="N75:N78"/>
    <mergeCell ref="E77:E78"/>
    <mergeCell ref="A75:A78"/>
    <mergeCell ref="B75:B78"/>
    <mergeCell ref="C75:C78"/>
    <mergeCell ref="D75:D78"/>
    <mergeCell ref="E75:E76"/>
    <mergeCell ref="F75:F78"/>
    <mergeCell ref="G75:G78"/>
    <mergeCell ref="H75:H78"/>
    <mergeCell ref="I75:I78"/>
  </mergeCells>
  <pageMargins left="0.7" right="0.7" top="0.75" bottom="0.75" header="0.3" footer="0.3"/>
  <pageSetup paperSize="9" scale="4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Risk Oylama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Nihal Polat Karabulut</cp:lastModifiedBy>
  <cp:lastPrinted>2023-09-07T08:46:10Z</cp:lastPrinted>
  <dcterms:created xsi:type="dcterms:W3CDTF">2021-11-10T10:54:55Z</dcterms:created>
  <dcterms:modified xsi:type="dcterms:W3CDTF">2026-05-20T12:40:01Z</dcterms:modified>
</cp:coreProperties>
</file>